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mas\Desktop\PY21 worksheet update\"/>
    </mc:Choice>
  </mc:AlternateContent>
  <workbookProtection workbookAlgorithmName="SHA-512" workbookHashValue="5cYgXC/wAcOLHS12MM+gfJEjbp0fUDL6Nku1OojuxhhfLV7AhKxs4UnkrqgD59L5WRnVqdppZuD9MlEBC/5tGQ==" workbookSaltValue="IFFySEz3/h9WEJUv/rQ+1Q==" workbookSpinCount="100000" lockStructure="1"/>
  <bookViews>
    <workbookView xWindow="0" yWindow="1200" windowWidth="23040" windowHeight="8025"/>
  </bookViews>
  <sheets>
    <sheet name="Input" sheetId="1" r:id="rId1"/>
  </sheets>
  <definedNames>
    <definedName name="_28_Pans">Input!$K$7:$K$8</definedName>
    <definedName name="numberpans">Input!$K$7:$K$8</definedName>
    <definedName name="PANS" localSheetId="0">Input!$K$7:$K$8</definedName>
    <definedName name="pans">Input!$K$7:$K$8</definedName>
    <definedName name="Steam">Input!$J$7:$J$8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7" i="1"/>
  <c r="H13" i="1" l="1"/>
</calcChain>
</file>

<file path=xl/sharedStrings.xml><?xml version="1.0" encoding="utf-8"?>
<sst xmlns="http://schemas.openxmlformats.org/spreadsheetml/2006/main" count="36" uniqueCount="33">
  <si>
    <t>EQUIPMENT &amp; ELIGIBILITY REQUIREMENTS</t>
  </si>
  <si>
    <t>Manufacturer</t>
  </si>
  <si>
    <t>Model Number</t>
  </si>
  <si>
    <t>Quantity</t>
  </si>
  <si>
    <t>Incentive</t>
  </si>
  <si>
    <t>SFABSC111-A-44</t>
  </si>
  <si>
    <t>Serial Number</t>
  </si>
  <si>
    <t>Energy Star® commercial electric combination oven requirements.</t>
  </si>
  <si>
    <t>Operation</t>
  </si>
  <si>
    <t>Steam Mode</t>
  </si>
  <si>
    <t>Convection Mode</t>
  </si>
  <si>
    <t xml:space="preserve">Energy Star® Electric Combination Oven </t>
  </si>
  <si>
    <t>Cooking-Energy Efficiency, %</t>
  </si>
  <si>
    <t>Number of Pans</t>
  </si>
  <si>
    <t>Steam</t>
  </si>
  <si>
    <t xml:space="preserve">  example:ConOven</t>
  </si>
  <si>
    <t>&gt; 28 pans</t>
  </si>
  <si>
    <t xml:space="preserve">Steam </t>
  </si>
  <si>
    <t>Convection</t>
  </si>
  <si>
    <r>
      <rPr>
        <b/>
        <u/>
        <sz val="9"/>
        <color theme="1"/>
        <rFont val="Calibri"/>
        <family val="2"/>
      </rPr>
      <t>&gt;</t>
    </r>
    <r>
      <rPr>
        <b/>
        <sz val="9"/>
        <color theme="1"/>
        <rFont val="Calibri"/>
        <family val="2"/>
      </rPr>
      <t xml:space="preserve"> 55</t>
    </r>
  </si>
  <si>
    <r>
      <rPr>
        <b/>
        <u/>
        <sz val="9"/>
        <color theme="1"/>
        <rFont val="Calibri"/>
        <family val="2"/>
      </rPr>
      <t>&gt;</t>
    </r>
    <r>
      <rPr>
        <b/>
        <sz val="9"/>
        <color theme="1"/>
        <rFont val="Calibri"/>
        <family val="2"/>
      </rPr>
      <t xml:space="preserve"> 76</t>
    </r>
  </si>
  <si>
    <t>Total Incentive Requested:</t>
  </si>
  <si>
    <t>&gt; 28 pans: $2,400</t>
  </si>
  <si>
    <r>
      <t>Ineligible Products:</t>
    </r>
    <r>
      <rPr>
        <sz val="11"/>
        <color theme="1"/>
        <rFont val="Calibri"/>
        <family val="2"/>
      </rPr>
      <t xml:space="preserve"> Ovens that are not food-grade and/or ovens designed for residential or laboratory applications.  The following oven types are ineligible: conventional or standard ovens; conveyor, slow cook-and-hold, deck, mini-rack, rack, range, rapid cook and rotisserie ovens.  Also, pan capacity other than listed 2/3-size combination ovens; &amp; certain hybrid ovens such as those incorporation microwave settings.</t>
    </r>
  </si>
  <si>
    <t>≤ 0.133 P + 0.6400</t>
  </si>
  <si>
    <t>≤ 0.080 P + 0.4989</t>
  </si>
  <si>
    <t>Idle Rate, kW</t>
  </si>
  <si>
    <r>
      <t xml:space="preserve"> Project / Building Name: </t>
    </r>
    <r>
      <rPr>
        <u/>
        <sz val="11"/>
        <color theme="1"/>
        <rFont val="Calibri"/>
        <family val="2"/>
      </rPr>
      <t xml:space="preserve"> </t>
    </r>
  </si>
  <si>
    <r>
      <t xml:space="preserve">Account Name: </t>
    </r>
    <r>
      <rPr>
        <u/>
        <sz val="11"/>
        <color theme="1"/>
        <rFont val="Calibri"/>
        <family val="2"/>
      </rPr>
      <t xml:space="preserve"> </t>
    </r>
  </si>
  <si>
    <t>≤ 28 pans</t>
  </si>
  <si>
    <r>
      <t>Eligible Products:</t>
    </r>
    <r>
      <rPr>
        <sz val="11"/>
        <color theme="1"/>
        <rFont val="Calibri"/>
        <family val="2"/>
      </rPr>
      <t xml:space="preserve"> Food-grade commercial combination ovens as defined in the Energy Star Version 2.0 specification.</t>
    </r>
  </si>
  <si>
    <t>≤ 28 pans: $500</t>
  </si>
  <si>
    <r>
      <rPr>
        <b/>
        <sz val="14"/>
        <color theme="1"/>
        <rFont val="Calibri"/>
        <family val="2"/>
      </rPr>
      <t>ENERGY STAR® Commercial Electric Combination Oven Incentive Worksheet</t>
    </r>
    <r>
      <rPr>
        <sz val="11"/>
        <color theme="1"/>
        <rFont val="Calibri"/>
        <family val="2"/>
      </rPr>
      <t xml:space="preserve">
</t>
    </r>
    <r>
      <rPr>
        <sz val="12"/>
        <color theme="1"/>
        <rFont val="Calibri"/>
        <family val="2"/>
      </rPr>
      <t xml:space="preserve">Effective </t>
    </r>
    <r>
      <rPr>
        <sz val="12"/>
        <color rgb="FFFF0000"/>
        <rFont val="Calibri"/>
        <family val="2"/>
      </rPr>
      <t>July 1, 2021</t>
    </r>
    <r>
      <rPr>
        <sz val="12"/>
        <color theme="1"/>
        <rFont val="Calibri"/>
        <family val="2"/>
      </rPr>
      <t xml:space="preserve"> to </t>
    </r>
    <r>
      <rPr>
        <sz val="12"/>
        <color rgb="FFFF0000"/>
        <rFont val="Calibri"/>
        <family val="2"/>
      </rPr>
      <t>June 30, 2022</t>
    </r>
    <r>
      <rPr>
        <sz val="12"/>
        <color theme="1"/>
        <rFont val="Calibri"/>
        <family val="2"/>
      </rPr>
      <t xml:space="preserve">. </t>
    </r>
    <r>
      <rPr>
        <sz val="6"/>
        <color theme="1"/>
        <rFont val="Calibri"/>
        <family val="2"/>
      </rPr>
      <t>(WKS_C_Kitchen_CombinationOven_PY20_1SN)</t>
    </r>
    <r>
      <rPr>
        <sz val="8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Hawai‘i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</si>
</sst>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  <font>
      <sz val="7.5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2"/>
      <color rgb="FFFF0000"/>
      <name val="Calibri"/>
      <family val="2"/>
    </font>
    <font>
      <u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C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15" fillId="0" borderId="2" xfId="0" applyFont="1" applyBorder="1" applyAlignment="1" applyProtection="1">
      <alignment horizontal="center" vertical="center" wrapText="1"/>
    </xf>
    <xf numFmtId="9" fontId="10" fillId="6" borderId="2" xfId="1" applyFont="1" applyFill="1" applyBorder="1" applyAlignment="1" applyProtection="1">
      <alignment horizontal="center" vertical="center" wrapText="1"/>
      <protection locked="0"/>
    </xf>
    <xf numFmtId="0" fontId="10" fillId="6" borderId="2" xfId="0" applyNumberFormat="1" applyFont="1" applyFill="1" applyBorder="1" applyAlignment="1" applyProtection="1">
      <alignment horizontal="center" vertical="center" wrapText="1"/>
      <protection locked="0"/>
    </xf>
    <xf numFmtId="44" fontId="15" fillId="7" borderId="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right" vertical="center"/>
    </xf>
    <xf numFmtId="0" fontId="2" fillId="5" borderId="23" xfId="0" applyFont="1" applyFill="1" applyBorder="1" applyAlignment="1" applyProtection="1">
      <alignment vertical="center"/>
    </xf>
    <xf numFmtId="0" fontId="10" fillId="4" borderId="2" xfId="0" applyFont="1" applyFill="1" applyBorder="1" applyAlignment="1" applyProtection="1">
      <alignment horizontal="center" vertical="center" wrapText="1"/>
    </xf>
    <xf numFmtId="9" fontId="10" fillId="3" borderId="2" xfId="1" applyFont="1" applyFill="1" applyBorder="1" applyAlignment="1" applyProtection="1">
      <alignment horizontal="center" vertical="center" wrapText="1"/>
    </xf>
    <xf numFmtId="44" fontId="10" fillId="4" borderId="2" xfId="0" applyNumberFormat="1" applyFont="1" applyFill="1" applyBorder="1" applyAlignment="1" applyProtection="1">
      <alignment horizontal="center" vertical="center" wrapText="1"/>
    </xf>
    <xf numFmtId="44" fontId="10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6" fontId="6" fillId="4" borderId="4" xfId="0" applyNumberFormat="1" applyFont="1" applyFill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vertical="center"/>
    </xf>
    <xf numFmtId="6" fontId="6" fillId="0" borderId="15" xfId="0" applyNumberFormat="1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B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160517</xdr:colOff>
      <xdr:row>0</xdr:row>
      <xdr:rowOff>43638</xdr:rowOff>
    </xdr:from>
    <xdr:to>
      <xdr:col>1</xdr:col>
      <xdr:colOff>957083</xdr:colOff>
      <xdr:row>0</xdr:row>
      <xdr:rowOff>840204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917" y="43638"/>
          <a:ext cx="796566" cy="7965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abSelected="1" zoomScaleNormal="100" workbookViewId="0">
      <selection activeCell="C3" sqref="C3:D3"/>
    </sheetView>
  </sheetViews>
  <sheetFormatPr defaultColWidth="8.85546875" defaultRowHeight="15" x14ac:dyDescent="0.25"/>
  <cols>
    <col min="1" max="1" width="2.7109375" style="6" customWidth="1"/>
    <col min="2" max="4" width="16.7109375" style="6" customWidth="1"/>
    <col min="5" max="8" width="15.7109375" style="6" customWidth="1"/>
    <col min="9" max="9" width="2.7109375" style="6" customWidth="1"/>
    <col min="10" max="10" width="11" style="6" hidden="1" customWidth="1"/>
    <col min="11" max="11" width="8.85546875" style="6" hidden="1" customWidth="1"/>
    <col min="12" max="12" width="8.85546875" style="6" customWidth="1"/>
    <col min="13" max="16384" width="8.85546875" style="6"/>
  </cols>
  <sheetData>
    <row r="1" spans="2:11" ht="69.95" customHeight="1" thickBot="1" x14ac:dyDescent="0.3">
      <c r="B1" s="25"/>
      <c r="C1" s="44" t="s">
        <v>32</v>
      </c>
      <c r="D1" s="45"/>
      <c r="E1" s="45"/>
      <c r="F1" s="45"/>
      <c r="G1" s="45"/>
      <c r="H1" s="46"/>
    </row>
    <row r="2" spans="2:11" s="3" customFormat="1" x14ac:dyDescent="0.25">
      <c r="B2" s="2"/>
      <c r="C2" s="2"/>
      <c r="D2" s="1"/>
      <c r="E2" s="1"/>
      <c r="F2" s="1"/>
      <c r="G2" s="1"/>
      <c r="H2" s="1"/>
      <c r="I2" s="7"/>
      <c r="J2" s="7"/>
    </row>
    <row r="3" spans="2:11" x14ac:dyDescent="0.25">
      <c r="B3" s="24" t="s">
        <v>28</v>
      </c>
      <c r="C3" s="33"/>
      <c r="D3" s="33"/>
      <c r="E3" s="34" t="s">
        <v>27</v>
      </c>
      <c r="F3" s="34"/>
      <c r="G3" s="33"/>
      <c r="H3" s="33"/>
    </row>
    <row r="4" spans="2:11" s="3" customFormat="1" x14ac:dyDescent="0.25">
      <c r="B4" s="8"/>
      <c r="C4" s="1"/>
      <c r="D4" s="1"/>
      <c r="E4" s="9"/>
      <c r="F4" s="9"/>
      <c r="G4" s="2"/>
      <c r="H4" s="2"/>
    </row>
    <row r="5" spans="2:11" x14ac:dyDescent="0.25">
      <c r="B5" s="53" t="s">
        <v>0</v>
      </c>
      <c r="C5" s="53"/>
      <c r="D5" s="53"/>
      <c r="E5" s="53"/>
      <c r="F5" s="53"/>
      <c r="G5" s="53"/>
      <c r="H5" s="53"/>
    </row>
    <row r="6" spans="2:11" x14ac:dyDescent="0.25">
      <c r="B6" s="20" t="s">
        <v>1</v>
      </c>
      <c r="C6" s="20" t="s">
        <v>2</v>
      </c>
      <c r="D6" s="20" t="s">
        <v>6</v>
      </c>
      <c r="E6" s="20" t="s">
        <v>8</v>
      </c>
      <c r="F6" s="20" t="s">
        <v>13</v>
      </c>
      <c r="G6" s="20" t="s">
        <v>3</v>
      </c>
      <c r="H6" s="20" t="s">
        <v>4</v>
      </c>
    </row>
    <row r="7" spans="2:11" x14ac:dyDescent="0.25">
      <c r="B7" s="10" t="s">
        <v>15</v>
      </c>
      <c r="C7" s="10" t="s">
        <v>5</v>
      </c>
      <c r="D7" s="26">
        <v>123456789</v>
      </c>
      <c r="E7" s="27" t="s">
        <v>14</v>
      </c>
      <c r="F7" s="26" t="s">
        <v>29</v>
      </c>
      <c r="G7" s="10">
        <v>1</v>
      </c>
      <c r="H7" s="28">
        <f>IF(F7=$K$7,G7*500,IF(F7=$K$8,G7*2400,""))</f>
        <v>500</v>
      </c>
      <c r="J7" s="6" t="s">
        <v>17</v>
      </c>
      <c r="K7" s="6" t="s">
        <v>29</v>
      </c>
    </row>
    <row r="8" spans="2:11" x14ac:dyDescent="0.25">
      <c r="B8" s="11"/>
      <c r="C8" s="11"/>
      <c r="D8" s="11"/>
      <c r="E8" s="21"/>
      <c r="F8" s="11"/>
      <c r="G8" s="11"/>
      <c r="H8" s="29" t="str">
        <f t="shared" ref="H8:H12" si="0">IF(F8=$K$7,G8*500,IF(F8=$K$8,G8*2400,""))</f>
        <v/>
      </c>
      <c r="J8" s="6" t="s">
        <v>18</v>
      </c>
      <c r="K8" s="6" t="s">
        <v>16</v>
      </c>
    </row>
    <row r="9" spans="2:11" x14ac:dyDescent="0.25">
      <c r="B9" s="11"/>
      <c r="C9" s="11"/>
      <c r="D9" s="11"/>
      <c r="E9" s="21"/>
      <c r="F9" s="11"/>
      <c r="G9" s="11"/>
      <c r="H9" s="29" t="str">
        <f t="shared" si="0"/>
        <v/>
      </c>
    </row>
    <row r="10" spans="2:11" x14ac:dyDescent="0.25">
      <c r="B10" s="11"/>
      <c r="C10" s="11"/>
      <c r="D10" s="11"/>
      <c r="E10" s="21"/>
      <c r="F10" s="11"/>
      <c r="G10" s="22"/>
      <c r="H10" s="29" t="str">
        <f t="shared" si="0"/>
        <v/>
      </c>
    </row>
    <row r="11" spans="2:11" x14ac:dyDescent="0.25">
      <c r="B11" s="11"/>
      <c r="C11" s="11"/>
      <c r="D11" s="11"/>
      <c r="E11" s="21"/>
      <c r="F11" s="11"/>
      <c r="G11" s="22"/>
      <c r="H11" s="29" t="str">
        <f t="shared" si="0"/>
        <v/>
      </c>
    </row>
    <row r="12" spans="2:11" x14ac:dyDescent="0.25">
      <c r="B12" s="11"/>
      <c r="C12" s="11"/>
      <c r="D12" s="11"/>
      <c r="E12" s="21"/>
      <c r="F12" s="11"/>
      <c r="G12" s="22"/>
      <c r="H12" s="29" t="str">
        <f t="shared" si="0"/>
        <v/>
      </c>
    </row>
    <row r="13" spans="2:11" x14ac:dyDescent="0.25">
      <c r="B13" s="35" t="s">
        <v>21</v>
      </c>
      <c r="C13" s="35"/>
      <c r="D13" s="35"/>
      <c r="E13" s="35"/>
      <c r="F13" s="35"/>
      <c r="G13" s="35"/>
      <c r="H13" s="23">
        <f>SUM(H8:H12)</f>
        <v>0</v>
      </c>
    </row>
    <row r="14" spans="2:11" x14ac:dyDescent="0.25">
      <c r="B14" s="60"/>
      <c r="C14" s="60"/>
      <c r="D14" s="60"/>
      <c r="E14" s="60"/>
      <c r="F14" s="60"/>
      <c r="G14" s="60"/>
      <c r="H14" s="60"/>
    </row>
    <row r="15" spans="2:11" ht="15.75" thickBot="1" x14ac:dyDescent="0.3">
      <c r="B15" s="32"/>
      <c r="C15" s="32"/>
      <c r="D15" s="32"/>
      <c r="E15" s="32"/>
      <c r="F15" s="32"/>
      <c r="G15" s="32"/>
      <c r="H15" s="32"/>
    </row>
    <row r="16" spans="2:11" ht="16.5" thickTop="1" thickBot="1" x14ac:dyDescent="0.3">
      <c r="B16" s="57" t="s">
        <v>11</v>
      </c>
      <c r="C16" s="58"/>
      <c r="D16" s="58"/>
      <c r="E16" s="58"/>
      <c r="F16" s="58"/>
      <c r="G16" s="58"/>
      <c r="H16" s="59"/>
      <c r="I16" s="3"/>
    </row>
    <row r="17" spans="2:12" ht="15.75" thickTop="1" x14ac:dyDescent="0.25">
      <c r="B17" s="54" t="s">
        <v>7</v>
      </c>
      <c r="C17" s="55"/>
      <c r="D17" s="55"/>
      <c r="E17" s="55"/>
      <c r="F17" s="55"/>
      <c r="G17" s="55"/>
      <c r="H17" s="56"/>
      <c r="I17" s="12"/>
    </row>
    <row r="18" spans="2:12" x14ac:dyDescent="0.25">
      <c r="B18" s="13" t="s">
        <v>8</v>
      </c>
      <c r="C18" s="14" t="s">
        <v>26</v>
      </c>
      <c r="D18" s="37" t="s">
        <v>12</v>
      </c>
      <c r="E18" s="38"/>
      <c r="F18" s="39"/>
      <c r="G18" s="49" t="s">
        <v>4</v>
      </c>
      <c r="H18" s="50"/>
      <c r="J18" s="3"/>
      <c r="K18" s="3"/>
      <c r="L18" s="3"/>
    </row>
    <row r="19" spans="2:12" x14ac:dyDescent="0.25">
      <c r="B19" s="15" t="s">
        <v>9</v>
      </c>
      <c r="C19" s="5" t="s">
        <v>24</v>
      </c>
      <c r="D19" s="40" t="s">
        <v>19</v>
      </c>
      <c r="E19" s="38"/>
      <c r="F19" s="39"/>
      <c r="G19" s="47" t="s">
        <v>31</v>
      </c>
      <c r="H19" s="51" t="s">
        <v>22</v>
      </c>
      <c r="J19" s="12"/>
      <c r="K19" s="3"/>
      <c r="L19" s="3"/>
    </row>
    <row r="20" spans="2:12" ht="15.75" thickBot="1" x14ac:dyDescent="0.3">
      <c r="B20" s="16" t="s">
        <v>10</v>
      </c>
      <c r="C20" s="17" t="s">
        <v>25</v>
      </c>
      <c r="D20" s="41" t="s">
        <v>20</v>
      </c>
      <c r="E20" s="42"/>
      <c r="F20" s="43"/>
      <c r="G20" s="48"/>
      <c r="H20" s="52"/>
      <c r="J20" s="12"/>
      <c r="K20" s="3"/>
      <c r="L20" s="3"/>
    </row>
    <row r="21" spans="2:12" ht="15.75" thickTop="1" x14ac:dyDescent="0.25">
      <c r="B21" s="18"/>
      <c r="C21" s="18"/>
      <c r="D21" s="18"/>
      <c r="E21" s="19"/>
      <c r="F21" s="19"/>
      <c r="G21" s="4"/>
      <c r="H21" s="4"/>
      <c r="J21" s="12"/>
      <c r="K21" s="3"/>
      <c r="L21" s="3"/>
    </row>
    <row r="22" spans="2:12" s="19" customFormat="1" x14ac:dyDescent="0.25">
      <c r="B22" s="36" t="s">
        <v>30</v>
      </c>
      <c r="C22" s="36"/>
      <c r="D22" s="36"/>
      <c r="E22" s="36"/>
      <c r="F22" s="36"/>
      <c r="G22" s="36"/>
      <c r="H22" s="36"/>
    </row>
    <row r="24" spans="2:12" ht="60" customHeight="1" x14ac:dyDescent="0.25">
      <c r="B24" s="30" t="s">
        <v>23</v>
      </c>
      <c r="C24" s="31"/>
      <c r="D24" s="31"/>
      <c r="E24" s="31"/>
      <c r="F24" s="31"/>
      <c r="G24" s="31"/>
      <c r="H24" s="31"/>
    </row>
  </sheetData>
  <sheetProtection algorithmName="SHA-512" hashValue="6n0QLNQl8Yv3AOf8/ca3TTRmmqN1nQ2qvc9qxGN+3yoInMBU4Kaj4F2apcSSY9R/lq61AhPvKlBbweE8c4+hug==" saltValue="UKFOHbYIOBIlN6onRsjOlg==" spinCount="100000" sheet="1" objects="1" scenarios="1" selectLockedCells="1"/>
  <mergeCells count="18">
    <mergeCell ref="C1:H1"/>
    <mergeCell ref="G19:G20"/>
    <mergeCell ref="G18:H18"/>
    <mergeCell ref="H19:H20"/>
    <mergeCell ref="B5:H5"/>
    <mergeCell ref="B17:H17"/>
    <mergeCell ref="G3:H3"/>
    <mergeCell ref="B16:H16"/>
    <mergeCell ref="B14:H14"/>
    <mergeCell ref="B24:H24"/>
    <mergeCell ref="B15:H15"/>
    <mergeCell ref="C3:D3"/>
    <mergeCell ref="E3:F3"/>
    <mergeCell ref="B13:G13"/>
    <mergeCell ref="B22:H22"/>
    <mergeCell ref="D18:F18"/>
    <mergeCell ref="D19:F19"/>
    <mergeCell ref="D20:F20"/>
  </mergeCells>
  <dataValidations count="2">
    <dataValidation type="list" allowBlank="1" showInputMessage="1" showErrorMessage="1" sqref="F7:F12">
      <formula1>numberpans</formula1>
    </dataValidation>
    <dataValidation type="list" allowBlank="1" showInputMessage="1" showErrorMessage="1" sqref="E8:E12">
      <formula1>Steam</formula1>
    </dataValidation>
  </dataValidations>
  <pageMargins left="0.15" right="0.35" top="0.5" bottom="0.5" header="0.3" footer="0.3"/>
  <pageSetup orientation="portrait" r:id="rId1"/>
  <headerFooter>
    <oddFooter xml:space="preserve">&amp;CQuestions; Call the Business Program (808)839-8880 (Oahu) or toll free at (877)231-8222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3LzIwMTkgOTowODo0MiBQTTwvRGF0ZVRpbWU+PExhYmVsU3RyaW5nPlVucmVzdHJpY3RlZDwvTGFiZWxTdHJpbmc+PC9pdGVtPjwvbGFiZWxIaXN0b3J5Pg=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c8d5760e-638a-47e8-9e2e-1226c2cb268d" origin="userSelected">
  <element uid="42834bfb-1ec1-4beb-bd64-eb83fb3cb3f3" value=""/>
</sisl>
</file>

<file path=customXml/itemProps1.xml><?xml version="1.0" encoding="utf-8"?>
<ds:datastoreItem xmlns:ds="http://schemas.openxmlformats.org/officeDocument/2006/customXml" ds:itemID="{F0A99C92-2D04-46FA-9269-91237B6CF38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DDA61A1-6CE9-4D73-BAC4-BA0EE750B22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Input</vt:lpstr>
      <vt:lpstr>_28_Pans</vt:lpstr>
      <vt:lpstr>numberpans</vt:lpstr>
      <vt:lpstr>Input!PANS</vt:lpstr>
      <vt:lpstr>pans</vt:lpstr>
      <vt:lpstr>Steam</vt:lpstr>
    </vt:vector>
  </TitlesOfParts>
  <Company>SAIC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wongcal</dc:creator>
  <cp:lastModifiedBy>Nakama, Sehun [US-US]</cp:lastModifiedBy>
  <cp:lastPrinted>2018-06-14T20:38:25Z</cp:lastPrinted>
  <dcterms:created xsi:type="dcterms:W3CDTF">2012-08-06T19:46:01Z</dcterms:created>
  <dcterms:modified xsi:type="dcterms:W3CDTF">2021-06-02T01:46:03Z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f34b1a6f-d73a-4dbe-8977-440bdf826e7e</vt:lpwstr>
  </property>
  <property fmtid="{D5CDD505-2E9C-101B-9397-08002B2CF9AE}" pid="3" name="bjSaver">
    <vt:lpwstr>G3ikdu48ttcEijIqm8mmgifimqM5dooD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policy="c8d5760e-638a-47e8-9e2e-1226c2cb268d" origin="userSelected" xmlns="http://www.boldonj</vt:lpwstr>
  </property>
  <property fmtid="{D5CDD505-2E9C-101B-9397-08002B2CF9AE}" pid="5" name="bjDocumentLabelXML-0">
    <vt:lpwstr>ames.com/2008/01/sie/internal/label"&gt;&lt;element uid="42834bfb-1ec1-4beb-bd64-eb83fb3cb3f3"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{F0A99C92-2D04-46FA-9269-91237B6CF387}</vt:lpwstr>
  </property>
</Properties>
</file>