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as\Desktop\PY21 worksheet update\"/>
    </mc:Choice>
  </mc:AlternateContent>
  <workbookProtection workbookAlgorithmName="SHA-512" workbookHashValue="btaFkzKggY98qQcBWv/Q8li9ZAKKStPAgt2Do9tGegBdRDpJIjvWHErk0xNZpNkQdn3YE3ESznuI6nErp+PRyw==" workbookSaltValue="LGDMzM859aB90/GqtZuBqg==" workbookSpinCount="100000" lockStructure="1"/>
  <bookViews>
    <workbookView xWindow="0" yWindow="0" windowWidth="28800" windowHeight="12300"/>
  </bookViews>
  <sheets>
    <sheet name="Input" sheetId="1" r:id="rId1"/>
  </sheets>
  <calcPr calcId="162913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1" i="1"/>
  <c r="I17" i="1" l="1"/>
</calcChain>
</file>

<file path=xl/sharedStrings.xml><?xml version="1.0" encoding="utf-8"?>
<sst xmlns="http://schemas.openxmlformats.org/spreadsheetml/2006/main" count="33" uniqueCount="28">
  <si>
    <t>EQUIPMENT &amp; ELIGIBILITY REQUIREMENTS</t>
  </si>
  <si>
    <t>Manufacturer</t>
  </si>
  <si>
    <t>Model Number</t>
  </si>
  <si>
    <t>Quantity</t>
  </si>
  <si>
    <t>Incentive</t>
  </si>
  <si>
    <t>SFABSC111-A-44</t>
  </si>
  <si>
    <t>Idle Rate (Watts)</t>
  </si>
  <si>
    <t>Serial Number</t>
  </si>
  <si>
    <t>Energy Star® Standard Open Deep-Fat Electric Fryers</t>
  </si>
  <si>
    <t>Energy Star® commercial fryers must meet the requirements provide in table.</t>
  </si>
  <si>
    <t>&gt; = 80%</t>
  </si>
  <si>
    <t>&lt; = 1,100 Watts</t>
  </si>
  <si>
    <t>Idle Energy Rate</t>
  </si>
  <si>
    <t>Heavy-Load Cooking (HLC) Energy Efficiency</t>
  </si>
  <si>
    <t>HLC Energy Efficiency</t>
  </si>
  <si>
    <r>
      <t xml:space="preserve">Account Name: </t>
    </r>
    <r>
      <rPr>
        <u/>
        <sz val="11"/>
        <color theme="1"/>
        <rFont val="Calibri"/>
        <family val="2"/>
        <scheme val="minor"/>
      </rPr>
      <t xml:space="preserve"> </t>
    </r>
  </si>
  <si>
    <t>Total Incentive Requested:</t>
  </si>
  <si>
    <r>
      <t>Ineligible Products:</t>
    </r>
    <r>
      <rPr>
        <sz val="11"/>
        <color theme="1"/>
        <rFont val="Calibri"/>
        <family val="2"/>
        <scheme val="minor"/>
      </rPr>
      <t xml:space="preserve"> Closed vat fryers &amp; fryers with vats measuring &lt; 12" wide or &gt; 24' wide.</t>
    </r>
  </si>
  <si>
    <t xml:space="preserve">  example: Fryer</t>
  </si>
  <si>
    <r>
      <t>Eligible Products:</t>
    </r>
    <r>
      <rPr>
        <sz val="11"/>
        <color theme="1"/>
        <rFont val="Calibri"/>
        <family val="2"/>
        <scheme val="minor"/>
      </rPr>
      <t xml:space="preserve"> Electric open deep-fat fryers, including standard fry pot sizes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12" &amp; 18" wide) &amp; large vat fryers (18" to 24" wide). Countertop &amp; floor type models are eligible.</t>
    </r>
  </si>
  <si>
    <t>&gt; = 83%</t>
  </si>
  <si>
    <t>&lt; = 800 Watts</t>
  </si>
  <si>
    <t>Energy Star® Large Vat Open Deep-Fat Electric Fryers</t>
  </si>
  <si>
    <t>Type</t>
  </si>
  <si>
    <t>Standard</t>
  </si>
  <si>
    <t>Large Vat</t>
  </si>
  <si>
    <r>
      <t xml:space="preserve"> Project Name: </t>
    </r>
    <r>
      <rPr>
        <u/>
        <sz val="11"/>
        <color theme="1"/>
        <rFont val="Calibri"/>
        <family val="2"/>
        <scheme val="minor"/>
      </rPr>
      <t xml:space="preserve"> </t>
    </r>
  </si>
  <si>
    <r>
      <rPr>
        <b/>
        <sz val="14"/>
        <color rgb="FF3F3F3F"/>
        <rFont val="Calibri"/>
        <family val="2"/>
        <scheme val="minor"/>
      </rPr>
      <t xml:space="preserve">ENERGY STAR® Commercial Fryer Incentive Worksheet 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2021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2022</t>
    </r>
    <r>
      <rPr>
        <sz val="12"/>
        <color rgb="FF3F3F3F"/>
        <rFont val="Calibri"/>
        <family val="2"/>
        <scheme val="minor"/>
      </rPr>
      <t>.</t>
    </r>
    <r>
      <rPr>
        <sz val="10"/>
        <color rgb="FF3F3F3F"/>
        <rFont val="Calibri"/>
        <family val="2"/>
        <scheme val="minor"/>
      </rPr>
      <t xml:space="preserve"> </t>
    </r>
    <r>
      <rPr>
        <sz val="6"/>
        <color rgb="FF3F3F3F"/>
        <rFont val="Calibri"/>
        <family val="2"/>
        <scheme val="minor"/>
      </rPr>
      <t>(WKS_C_Kitchen_Fryer_PY21_1SN)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</si>
</sst>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Protection="1"/>
    <xf numFmtId="0" fontId="2" fillId="0" borderId="0" xfId="0" applyFont="1" applyFill="1" applyProtection="1"/>
    <xf numFmtId="0" fontId="0" fillId="5" borderId="24" xfId="0" applyFont="1" applyFill="1" applyBorder="1" applyAlignment="1" applyProtection="1">
      <alignment vertical="center"/>
    </xf>
    <xf numFmtId="0" fontId="0" fillId="0" borderId="0" xfId="0" applyFont="1" applyProtection="1"/>
    <xf numFmtId="0" fontId="0" fillId="5" borderId="1" xfId="0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wrapText="1"/>
      <protection locked="0"/>
    </xf>
    <xf numFmtId="0" fontId="13" fillId="6" borderId="6" xfId="0" applyFont="1" applyFill="1" applyBorder="1" applyAlignment="1" applyProtection="1">
      <alignment horizontal="center" wrapText="1"/>
      <protection locked="0"/>
    </xf>
    <xf numFmtId="9" fontId="13" fillId="6" borderId="3" xfId="1" applyFont="1" applyFill="1" applyBorder="1" applyAlignment="1" applyProtection="1">
      <alignment horizontal="center" wrapText="1"/>
      <protection locked="0"/>
    </xf>
    <xf numFmtId="0" fontId="13" fillId="6" borderId="7" xfId="0" applyFont="1" applyFill="1" applyBorder="1" applyAlignment="1" applyProtection="1">
      <alignment horizontal="center" wrapText="1"/>
      <protection locked="0"/>
    </xf>
    <xf numFmtId="0" fontId="13" fillId="6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/>
    <xf numFmtId="164" fontId="11" fillId="0" borderId="0" xfId="0" applyNumberFormat="1" applyFont="1" applyBorder="1" applyAlignment="1" applyProtection="1">
      <alignment horizontal="center" vertical="top" wrapText="1"/>
    </xf>
    <xf numFmtId="0" fontId="0" fillId="0" borderId="0" xfId="0" applyFont="1" applyBorder="1" applyProtection="1"/>
    <xf numFmtId="0" fontId="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Protection="1"/>
    <xf numFmtId="0" fontId="10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>
      <alignment horizontal="center"/>
    </xf>
    <xf numFmtId="0" fontId="20" fillId="3" borderId="3" xfId="0" applyFont="1" applyFill="1" applyBorder="1" applyAlignment="1" applyProtection="1">
      <alignment horizontal="center" wrapText="1"/>
    </xf>
    <xf numFmtId="0" fontId="20" fillId="4" borderId="6" xfId="0" applyFont="1" applyFill="1" applyBorder="1" applyAlignment="1" applyProtection="1">
      <alignment horizontal="center" wrapText="1"/>
    </xf>
    <xf numFmtId="9" fontId="20" fillId="3" borderId="6" xfId="1" applyFont="1" applyFill="1" applyBorder="1" applyAlignment="1" applyProtection="1">
      <alignment horizontal="center" wrapText="1"/>
    </xf>
    <xf numFmtId="0" fontId="20" fillId="3" borderId="6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 vertical="center" wrapText="1"/>
    </xf>
    <xf numFmtId="44" fontId="20" fillId="3" borderId="3" xfId="0" applyNumberFormat="1" applyFont="1" applyFill="1" applyBorder="1" applyAlignment="1" applyProtection="1">
      <alignment horizontal="center" wrapText="1"/>
    </xf>
    <xf numFmtId="44" fontId="22" fillId="7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Protection="1"/>
    <xf numFmtId="0" fontId="0" fillId="0" borderId="3" xfId="0" applyFont="1" applyBorder="1" applyProtection="1"/>
    <xf numFmtId="0" fontId="0" fillId="8" borderId="3" xfId="0" applyFont="1" applyFill="1" applyBorder="1" applyProtection="1"/>
    <xf numFmtId="44" fontId="20" fillId="0" borderId="3" xfId="0" applyNumberFormat="1" applyFont="1" applyFill="1" applyBorder="1" applyAlignment="1" applyProtection="1">
      <alignment horizontal="center" wrapText="1"/>
    </xf>
    <xf numFmtId="0" fontId="20" fillId="6" borderId="6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15" fillId="0" borderId="14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 indent="1"/>
    </xf>
    <xf numFmtId="0" fontId="0" fillId="6" borderId="4" xfId="0" applyFont="1" applyFill="1" applyBorder="1" applyAlignment="1" applyProtection="1">
      <alignment horizontal="left"/>
      <protection locked="0"/>
    </xf>
    <xf numFmtId="0" fontId="21" fillId="2" borderId="3" xfId="0" applyFont="1" applyFill="1" applyBorder="1" applyAlignment="1" applyProtection="1">
      <alignment horizontal="right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</xf>
    <xf numFmtId="0" fontId="5" fillId="0" borderId="14" xfId="0" applyFont="1" applyBorder="1" applyAlignment="1" applyProtection="1">
      <alignment horizontal="center" wrapText="1"/>
    </xf>
    <xf numFmtId="6" fontId="5" fillId="0" borderId="18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6" fontId="5" fillId="0" borderId="23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B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45720</xdr:rowOff>
    </xdr:from>
    <xdr:to>
      <xdr:col>1</xdr:col>
      <xdr:colOff>1015364</xdr:colOff>
      <xdr:row>4</xdr:row>
      <xdr:rowOff>129539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" y="45720"/>
          <a:ext cx="815339" cy="815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tabSelected="1" zoomScaleNormal="100" workbookViewId="0">
      <selection activeCell="C7" sqref="C7:D7"/>
    </sheetView>
  </sheetViews>
  <sheetFormatPr defaultColWidth="8.85546875" defaultRowHeight="15" x14ac:dyDescent="0.25"/>
  <cols>
    <col min="1" max="1" width="2.28515625" style="4" customWidth="1"/>
    <col min="2" max="2" width="17.7109375" style="4" customWidth="1"/>
    <col min="3" max="3" width="21.140625" style="4" customWidth="1"/>
    <col min="4" max="6" width="11.7109375" style="4" customWidth="1"/>
    <col min="7" max="8" width="9" style="4" customWidth="1"/>
    <col min="9" max="9" width="14.5703125" style="4" customWidth="1"/>
    <col min="10" max="10" width="2.7109375" style="4" customWidth="1"/>
    <col min="11" max="11" width="0" style="4" hidden="1" customWidth="1"/>
    <col min="12" max="16384" width="8.85546875" style="4"/>
  </cols>
  <sheetData>
    <row r="1" spans="2:11" ht="14.45" customHeight="1" x14ac:dyDescent="0.25">
      <c r="B1" s="3"/>
      <c r="C1" s="42" t="s">
        <v>27</v>
      </c>
      <c r="D1" s="43"/>
      <c r="E1" s="43"/>
      <c r="F1" s="43"/>
      <c r="G1" s="43"/>
      <c r="H1" s="43"/>
      <c r="I1" s="44"/>
    </row>
    <row r="2" spans="2:11" ht="14.45" customHeight="1" x14ac:dyDescent="0.25">
      <c r="B2" s="5"/>
      <c r="C2" s="45"/>
      <c r="D2" s="46"/>
      <c r="E2" s="46"/>
      <c r="F2" s="46"/>
      <c r="G2" s="46"/>
      <c r="H2" s="46"/>
      <c r="I2" s="47"/>
    </row>
    <row r="3" spans="2:11" ht="14.45" customHeight="1" x14ac:dyDescent="0.25">
      <c r="B3" s="5"/>
      <c r="C3" s="45"/>
      <c r="D3" s="46"/>
      <c r="E3" s="46"/>
      <c r="F3" s="46"/>
      <c r="G3" s="46"/>
      <c r="H3" s="46"/>
      <c r="I3" s="47"/>
      <c r="J3" s="1"/>
      <c r="K3" s="1"/>
    </row>
    <row r="4" spans="2:11" ht="14.45" customHeight="1" x14ac:dyDescent="0.25">
      <c r="B4" s="5"/>
      <c r="C4" s="45"/>
      <c r="D4" s="46"/>
      <c r="E4" s="46"/>
      <c r="F4" s="46"/>
      <c r="G4" s="46"/>
      <c r="H4" s="46"/>
      <c r="I4" s="47"/>
      <c r="J4" s="1"/>
      <c r="K4" s="1"/>
    </row>
    <row r="5" spans="2:11" ht="14.45" customHeight="1" thickBot="1" x14ac:dyDescent="0.3">
      <c r="B5" s="6"/>
      <c r="C5" s="48"/>
      <c r="D5" s="49"/>
      <c r="E5" s="49"/>
      <c r="F5" s="49"/>
      <c r="G5" s="49"/>
      <c r="H5" s="49"/>
      <c r="I5" s="50"/>
      <c r="J5" s="1"/>
      <c r="K5" s="1"/>
    </row>
    <row r="6" spans="2:11" s="12" customFormat="1" ht="14.45" customHeight="1" x14ac:dyDescent="0.25">
      <c r="B6" s="19"/>
      <c r="C6" s="20"/>
      <c r="D6" s="20"/>
      <c r="E6" s="20"/>
      <c r="F6" s="20"/>
      <c r="G6" s="20"/>
      <c r="H6" s="20"/>
      <c r="I6" s="20"/>
      <c r="J6" s="21"/>
      <c r="K6" s="37" t="s">
        <v>23</v>
      </c>
    </row>
    <row r="7" spans="2:11" x14ac:dyDescent="0.25">
      <c r="B7" s="31" t="s">
        <v>15</v>
      </c>
      <c r="C7" s="68"/>
      <c r="D7" s="68"/>
      <c r="E7" s="28"/>
      <c r="F7" s="31" t="s">
        <v>26</v>
      </c>
      <c r="G7" s="73"/>
      <c r="H7" s="73"/>
      <c r="I7" s="73"/>
      <c r="K7" s="35" t="s">
        <v>24</v>
      </c>
    </row>
    <row r="8" spans="2:11" s="12" customFormat="1" x14ac:dyDescent="0.25">
      <c r="B8" s="22"/>
      <c r="C8" s="28"/>
      <c r="D8" s="28"/>
      <c r="E8" s="28"/>
      <c r="F8" s="23"/>
      <c r="G8" s="23"/>
      <c r="H8" s="29"/>
      <c r="I8" s="29"/>
      <c r="K8" s="36" t="s">
        <v>25</v>
      </c>
    </row>
    <row r="9" spans="2:11" x14ac:dyDescent="0.25">
      <c r="B9" s="70" t="s">
        <v>0</v>
      </c>
      <c r="C9" s="71"/>
      <c r="D9" s="71"/>
      <c r="E9" s="71"/>
      <c r="F9" s="71"/>
      <c r="G9" s="71"/>
      <c r="H9" s="71"/>
      <c r="I9" s="72"/>
    </row>
    <row r="10" spans="2:11" ht="30" x14ac:dyDescent="0.25">
      <c r="B10" s="40" t="s">
        <v>1</v>
      </c>
      <c r="C10" s="40" t="s">
        <v>2</v>
      </c>
      <c r="D10" s="32" t="s">
        <v>7</v>
      </c>
      <c r="E10" s="32" t="s">
        <v>23</v>
      </c>
      <c r="F10" s="41" t="s">
        <v>14</v>
      </c>
      <c r="G10" s="41" t="s">
        <v>6</v>
      </c>
      <c r="H10" s="41" t="s">
        <v>3</v>
      </c>
      <c r="I10" s="40" t="s">
        <v>4</v>
      </c>
    </row>
    <row r="11" spans="2:11" x14ac:dyDescent="0.25">
      <c r="B11" s="24" t="s">
        <v>18</v>
      </c>
      <c r="C11" s="24" t="s">
        <v>5</v>
      </c>
      <c r="D11" s="25">
        <v>123456789</v>
      </c>
      <c r="E11" s="25" t="s">
        <v>25</v>
      </c>
      <c r="F11" s="26">
        <v>0.8</v>
      </c>
      <c r="G11" s="27">
        <v>240</v>
      </c>
      <c r="H11" s="27">
        <v>1</v>
      </c>
      <c r="I11" s="33">
        <f>IF(E11=$K$7, IF(AND(F11&gt;=0.83,G11&lt;=800,G11&gt;0), H11*$I$22, "Not Qualified"), IF(E11=$K$8, IF(AND(F11&gt;=0.8,G11&lt;=1100,G11&gt;0), H11*$I$27, "Not Qualified"),0))</f>
        <v>250</v>
      </c>
    </row>
    <row r="12" spans="2:11" x14ac:dyDescent="0.25">
      <c r="B12" s="7"/>
      <c r="C12" s="7"/>
      <c r="D12" s="8"/>
      <c r="E12" s="39"/>
      <c r="F12" s="9"/>
      <c r="G12" s="7"/>
      <c r="H12" s="10"/>
      <c r="I12" s="38">
        <f t="shared" ref="I12:I16" si="0">IF(E12=$K$7, IF(AND(F12&gt;=0.83,G12&lt;=800,G12&gt;0), H12*$I$22, "Not Qualified"), IF(E12=$K$8, IF(AND(F12&gt;=0.8,G12&lt;=1100,G12&gt;0), H12*$I$27, "Not Qualified"),0))</f>
        <v>0</v>
      </c>
    </row>
    <row r="13" spans="2:11" x14ac:dyDescent="0.25">
      <c r="B13" s="7"/>
      <c r="C13" s="7"/>
      <c r="D13" s="8"/>
      <c r="E13" s="39"/>
      <c r="F13" s="9"/>
      <c r="G13" s="7"/>
      <c r="H13" s="11"/>
      <c r="I13" s="38">
        <f t="shared" si="0"/>
        <v>0</v>
      </c>
    </row>
    <row r="14" spans="2:11" x14ac:dyDescent="0.25">
      <c r="B14" s="7"/>
      <c r="C14" s="7"/>
      <c r="D14" s="8"/>
      <c r="E14" s="39"/>
      <c r="F14" s="9"/>
      <c r="G14" s="7"/>
      <c r="H14" s="11"/>
      <c r="I14" s="38">
        <f t="shared" si="0"/>
        <v>0</v>
      </c>
    </row>
    <row r="15" spans="2:11" x14ac:dyDescent="0.25">
      <c r="B15" s="7"/>
      <c r="C15" s="7"/>
      <c r="D15" s="8"/>
      <c r="E15" s="39"/>
      <c r="F15" s="9"/>
      <c r="G15" s="7"/>
      <c r="H15" s="11"/>
      <c r="I15" s="38">
        <f t="shared" si="0"/>
        <v>0</v>
      </c>
    </row>
    <row r="16" spans="2:11" x14ac:dyDescent="0.25">
      <c r="B16" s="7"/>
      <c r="C16" s="7"/>
      <c r="D16" s="8"/>
      <c r="E16" s="39"/>
      <c r="F16" s="9"/>
      <c r="G16" s="7"/>
      <c r="H16" s="11"/>
      <c r="I16" s="38">
        <f t="shared" si="0"/>
        <v>0</v>
      </c>
    </row>
    <row r="17" spans="2:14" ht="15.75" x14ac:dyDescent="0.25">
      <c r="B17" s="69" t="s">
        <v>16</v>
      </c>
      <c r="C17" s="69"/>
      <c r="D17" s="69"/>
      <c r="E17" s="69"/>
      <c r="F17" s="69"/>
      <c r="G17" s="69"/>
      <c r="H17" s="69"/>
      <c r="I17" s="34">
        <f>SUM(I12:I16)</f>
        <v>0</v>
      </c>
    </row>
    <row r="18" spans="2:14" x14ac:dyDescent="0.25">
      <c r="B18" s="66"/>
      <c r="C18" s="66"/>
      <c r="D18" s="66"/>
      <c r="E18" s="66"/>
      <c r="F18" s="66"/>
      <c r="G18" s="66"/>
      <c r="H18" s="66"/>
      <c r="I18" s="66"/>
    </row>
    <row r="19" spans="2:14" ht="15.75" thickBot="1" x14ac:dyDescent="0.3">
      <c r="B19" s="67"/>
      <c r="C19" s="67"/>
      <c r="D19" s="67"/>
      <c r="E19" s="67"/>
      <c r="F19" s="67"/>
      <c r="G19" s="67"/>
      <c r="H19" s="67"/>
      <c r="I19" s="67"/>
    </row>
    <row r="20" spans="2:14" ht="15.75" thickTop="1" x14ac:dyDescent="0.25">
      <c r="B20" s="63" t="s">
        <v>8</v>
      </c>
      <c r="C20" s="64"/>
      <c r="D20" s="64"/>
      <c r="E20" s="64"/>
      <c r="F20" s="64"/>
      <c r="G20" s="64"/>
      <c r="H20" s="64"/>
      <c r="I20" s="65"/>
      <c r="J20" s="12"/>
    </row>
    <row r="21" spans="2:14" ht="15.75" thickBot="1" x14ac:dyDescent="0.3">
      <c r="B21" s="51" t="s">
        <v>9</v>
      </c>
      <c r="C21" s="52"/>
      <c r="D21" s="52"/>
      <c r="E21" s="52"/>
      <c r="F21" s="52"/>
      <c r="G21" s="52"/>
      <c r="H21" s="52"/>
      <c r="I21" s="53"/>
      <c r="J21" s="2"/>
    </row>
    <row r="22" spans="2:14" ht="15.75" thickTop="1" x14ac:dyDescent="0.25">
      <c r="B22" s="75" t="s">
        <v>13</v>
      </c>
      <c r="C22" s="58"/>
      <c r="D22" s="59"/>
      <c r="E22" s="57" t="s">
        <v>20</v>
      </c>
      <c r="F22" s="58"/>
      <c r="G22" s="58"/>
      <c r="H22" s="59"/>
      <c r="I22" s="76">
        <v>250</v>
      </c>
      <c r="K22" s="12"/>
      <c r="L22" s="12"/>
      <c r="M22" s="13"/>
      <c r="N22" s="12"/>
    </row>
    <row r="23" spans="2:14" ht="15.75" thickBot="1" x14ac:dyDescent="0.3">
      <c r="B23" s="54" t="s">
        <v>12</v>
      </c>
      <c r="C23" s="55"/>
      <c r="D23" s="56"/>
      <c r="E23" s="60" t="s">
        <v>21</v>
      </c>
      <c r="F23" s="55"/>
      <c r="G23" s="55"/>
      <c r="H23" s="56"/>
      <c r="I23" s="77"/>
      <c r="K23" s="2"/>
      <c r="L23" s="12"/>
      <c r="M23" s="12"/>
      <c r="N23" s="12"/>
    </row>
    <row r="24" spans="2:14" s="18" customFormat="1" ht="16.5" thickTop="1" thickBot="1" x14ac:dyDescent="0.3">
      <c r="B24" s="14"/>
      <c r="C24" s="14"/>
      <c r="D24" s="14"/>
      <c r="E24" s="14"/>
      <c r="F24" s="14"/>
      <c r="G24" s="15"/>
      <c r="H24" s="16"/>
      <c r="I24" s="17"/>
    </row>
    <row r="25" spans="2:14" ht="15.75" thickTop="1" x14ac:dyDescent="0.25">
      <c r="B25" s="63" t="s">
        <v>22</v>
      </c>
      <c r="C25" s="64"/>
      <c r="D25" s="64"/>
      <c r="E25" s="64"/>
      <c r="F25" s="64"/>
      <c r="G25" s="64"/>
      <c r="H25" s="64"/>
      <c r="I25" s="65"/>
      <c r="J25" s="12"/>
    </row>
    <row r="26" spans="2:14" ht="15.75" thickBot="1" x14ac:dyDescent="0.3">
      <c r="B26" s="51" t="s">
        <v>9</v>
      </c>
      <c r="C26" s="52"/>
      <c r="D26" s="52"/>
      <c r="E26" s="52"/>
      <c r="F26" s="52"/>
      <c r="G26" s="52"/>
      <c r="H26" s="52"/>
      <c r="I26" s="53"/>
      <c r="J26" s="2"/>
    </row>
    <row r="27" spans="2:14" ht="15.75" thickTop="1" x14ac:dyDescent="0.25">
      <c r="B27" s="78" t="s">
        <v>13</v>
      </c>
      <c r="C27" s="79"/>
      <c r="D27" s="80"/>
      <c r="E27" s="57" t="s">
        <v>10</v>
      </c>
      <c r="F27" s="58"/>
      <c r="G27" s="58"/>
      <c r="H27" s="59"/>
      <c r="I27" s="81">
        <v>250</v>
      </c>
      <c r="K27" s="12"/>
      <c r="L27" s="12"/>
      <c r="M27" s="13"/>
      <c r="N27" s="12"/>
    </row>
    <row r="28" spans="2:14" ht="15.75" customHeight="1" thickBot="1" x14ac:dyDescent="0.3">
      <c r="B28" s="54" t="s">
        <v>12</v>
      </c>
      <c r="C28" s="55"/>
      <c r="D28" s="56"/>
      <c r="E28" s="60" t="s">
        <v>11</v>
      </c>
      <c r="F28" s="55"/>
      <c r="G28" s="55"/>
      <c r="H28" s="56"/>
      <c r="I28" s="77"/>
      <c r="K28" s="2"/>
      <c r="L28" s="12"/>
      <c r="M28" s="12"/>
      <c r="N28" s="12"/>
    </row>
    <row r="29" spans="2:14" s="18" customFormat="1" ht="15.75" thickTop="1" x14ac:dyDescent="0.25">
      <c r="B29" s="14"/>
      <c r="C29" s="14"/>
      <c r="D29" s="14"/>
      <c r="E29" s="14"/>
      <c r="F29" s="14"/>
      <c r="G29" s="15"/>
      <c r="H29" s="16"/>
      <c r="I29" s="17"/>
    </row>
    <row r="30" spans="2:14" ht="28.9" customHeight="1" x14ac:dyDescent="0.25">
      <c r="B30" s="74" t="s">
        <v>19</v>
      </c>
      <c r="C30" s="74"/>
      <c r="D30" s="74"/>
      <c r="E30" s="74"/>
      <c r="F30" s="74"/>
      <c r="G30" s="74"/>
      <c r="H30" s="74"/>
      <c r="I30" s="74"/>
    </row>
    <row r="31" spans="2:14" x14ac:dyDescent="0.25">
      <c r="B31" s="30"/>
      <c r="C31" s="30"/>
      <c r="D31" s="30"/>
      <c r="E31" s="30"/>
      <c r="F31" s="30"/>
      <c r="G31" s="30"/>
      <c r="H31" s="30"/>
      <c r="I31" s="30"/>
    </row>
    <row r="32" spans="2:14" x14ac:dyDescent="0.25">
      <c r="B32" s="61" t="s">
        <v>17</v>
      </c>
      <c r="C32" s="62"/>
      <c r="D32" s="62"/>
      <c r="E32" s="62"/>
      <c r="F32" s="62"/>
      <c r="G32" s="62"/>
      <c r="H32" s="62"/>
      <c r="I32" s="62"/>
    </row>
  </sheetData>
  <sheetProtection algorithmName="SHA-512" hashValue="c/QYQlfn4FptSU1iOyISi0zNMLqOvTD9RviAZnFc/EAeKA+A+aUIMGXb16KovaeYwsW7jAZ48Sec0Ue5i5FNsQ==" saltValue="CU8ygAgtGsegoWRxVXoaPg==" spinCount="100000" sheet="1" objects="1" scenarios="1" selectLockedCells="1"/>
  <mergeCells count="23">
    <mergeCell ref="B32:I32"/>
    <mergeCell ref="B20:I20"/>
    <mergeCell ref="B18:I18"/>
    <mergeCell ref="B19:I19"/>
    <mergeCell ref="C7:D7"/>
    <mergeCell ref="B17:H17"/>
    <mergeCell ref="B9:I9"/>
    <mergeCell ref="G7:I7"/>
    <mergeCell ref="B30:I30"/>
    <mergeCell ref="B22:D22"/>
    <mergeCell ref="B23:D23"/>
    <mergeCell ref="I22:I23"/>
    <mergeCell ref="B25:I25"/>
    <mergeCell ref="B26:I26"/>
    <mergeCell ref="B27:D27"/>
    <mergeCell ref="I27:I28"/>
    <mergeCell ref="C1:I5"/>
    <mergeCell ref="B21:I21"/>
    <mergeCell ref="B28:D28"/>
    <mergeCell ref="E22:H22"/>
    <mergeCell ref="E23:H23"/>
    <mergeCell ref="E27:H27"/>
    <mergeCell ref="E28:H28"/>
  </mergeCells>
  <dataValidations count="1">
    <dataValidation type="list" allowBlank="1" showInputMessage="1" showErrorMessage="1" sqref="E11:E16">
      <formula1>$K$7:$K$8</formula1>
    </dataValidation>
  </dataValidations>
  <pageMargins left="0.15" right="0.35" top="0.5" bottom="0.5" header="0.3" footer="0.3"/>
  <pageSetup orientation="portrait" r:id="rId1"/>
  <headerFooter>
    <oddFooter xml:space="preserve">&amp;CQuestions: Call the Business Program (808)839-8880 (Oahu) or toll free at (877)231-8222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OToyOTo0MyBQTTwvRGF0ZVRpbWU+PExhYmVsU3RyaW5nPlVucmVzdHJpY3R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9F90394C-7501-470E-97BC-E30AA4027A1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6B21960-E08C-4D39-AFAD-B3F09A081D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wongcal</dc:creator>
  <cp:lastModifiedBy>Nakama, Sehun [US-US]</cp:lastModifiedBy>
  <cp:lastPrinted>2017-06-23T21:09:43Z</cp:lastPrinted>
  <dcterms:created xsi:type="dcterms:W3CDTF">2012-08-06T19:46:01Z</dcterms:created>
  <dcterms:modified xsi:type="dcterms:W3CDTF">2021-06-02T02:18:39Z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0bc4853d-2c9c-46b8-9db9-09a000f8d1f2</vt:lpwstr>
  </property>
  <property fmtid="{D5CDD505-2E9C-101B-9397-08002B2CF9AE}" pid="3" name="bjSaver">
    <vt:lpwstr>G3ikdu48ttcEijIqm8mmgifimqM5dooD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{9F90394C-7501-470E-97BC-E30AA4027A19}</vt:lpwstr>
  </property>
</Properties>
</file>