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mas\Desktop\PY21 worksheet update\"/>
    </mc:Choice>
  </mc:AlternateContent>
  <workbookProtection workbookAlgorithmName="SHA-512" workbookHashValue="XOtFctc3r5nFdHbb5EO1ax3b0u4rxTZ2fs3SNP9OGjeDVom8ymp6nU5afxte8UcsS9OE6kp8Si8MB6J0aTtYEw==" workbookSaltValue="znm1QfEdqFPfVFmR/VmU9g==" workbookSpinCount="100000" lockStructure="1"/>
  <bookViews>
    <workbookView xWindow="0" yWindow="600" windowWidth="25200" windowHeight="11250"/>
  </bookViews>
  <sheets>
    <sheet name="Input" sheetId="1" r:id="rId1"/>
  </sheets>
  <definedNames>
    <definedName name="Half">Input!$J$3:$J$4</definedName>
  </definedNames>
  <calcPr calcId="162913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8" i="1"/>
  <c r="H14" i="1" l="1"/>
</calcChain>
</file>

<file path=xl/sharedStrings.xml><?xml version="1.0" encoding="utf-8"?>
<sst xmlns="http://schemas.openxmlformats.org/spreadsheetml/2006/main" count="29" uniqueCount="27">
  <si>
    <t>EQUIPMENT &amp; ELIGIBILITY REQUIREMENTS</t>
  </si>
  <si>
    <t>Manufacturer</t>
  </si>
  <si>
    <t>Model Number</t>
  </si>
  <si>
    <t>Quantity</t>
  </si>
  <si>
    <t>Incentive</t>
  </si>
  <si>
    <t>SFABSC111-A-44</t>
  </si>
  <si>
    <t>Serial Number</t>
  </si>
  <si>
    <t xml:space="preserve">Energy Star® Electric Convection Oven </t>
  </si>
  <si>
    <t>Half/Full Size</t>
  </si>
  <si>
    <t>Oven Capacity</t>
  </si>
  <si>
    <t>Half-Size</t>
  </si>
  <si>
    <t>Full-Size</t>
  </si>
  <si>
    <t>Idle Rate, kW</t>
  </si>
  <si>
    <t>Half</t>
  </si>
  <si>
    <t>Full</t>
  </si>
  <si>
    <t>Idle Rate (kW)</t>
  </si>
  <si>
    <r>
      <rPr>
        <b/>
        <u/>
        <sz val="9"/>
        <color theme="1"/>
        <rFont val="Calibri"/>
        <family val="2"/>
        <scheme val="minor"/>
      </rPr>
      <t>&lt;</t>
    </r>
    <r>
      <rPr>
        <b/>
        <sz val="9"/>
        <color theme="1"/>
        <rFont val="Calibri"/>
        <family val="2"/>
        <scheme val="minor"/>
      </rPr>
      <t xml:space="preserve"> 1.00</t>
    </r>
  </si>
  <si>
    <r>
      <rPr>
        <b/>
        <u/>
        <sz val="9"/>
        <color theme="1"/>
        <rFont val="Calibri"/>
        <family val="2"/>
        <scheme val="minor"/>
      </rPr>
      <t>&lt;</t>
    </r>
    <r>
      <rPr>
        <b/>
        <sz val="9"/>
        <color theme="1"/>
        <rFont val="Calibri"/>
        <family val="2"/>
        <scheme val="minor"/>
      </rPr>
      <t xml:space="preserve"> 1.60</t>
    </r>
  </si>
  <si>
    <t>Total Incentive Requested:</t>
  </si>
  <si>
    <r>
      <t>Eligible Products:</t>
    </r>
    <r>
      <rPr>
        <sz val="11"/>
        <color theme="1"/>
        <rFont val="Calibri"/>
        <family val="2"/>
        <scheme val="minor"/>
      </rPr>
      <t xml:space="preserve"> Food-grade commercial convection ovens as defined in the Energy Star Version 2.0 specification.  This includes half and full-size electric convection ovens.</t>
    </r>
  </si>
  <si>
    <t>Energy Star® commercial electric convection oven requirements.</t>
  </si>
  <si>
    <r>
      <t>Ineligible Products:</t>
    </r>
    <r>
      <rPr>
        <sz val="11"/>
        <color theme="1"/>
        <rFont val="Calibri"/>
        <family val="2"/>
        <scheme val="minor"/>
      </rPr>
      <t xml:space="preserve"> Ovens that are not food-grade and/or ovens designed for residential or laboratory applications.  The following oven types are ineligible: conventional or standard ovens; conveyor, slow cook-and-hold, deck, mini-rack, rack, range, rapid cook and rotisserie ovens.  Also, pan capacity other than listed 2/3-size combination ovens; &amp; certain hybrid ovens such as those incorporation microwave settings.</t>
    </r>
  </si>
  <si>
    <t xml:space="preserve">  example: ConOven</t>
  </si>
  <si>
    <t>Size</t>
  </si>
  <si>
    <r>
      <t xml:space="preserve">Account Name: </t>
    </r>
    <r>
      <rPr>
        <u/>
        <sz val="11"/>
        <color theme="1"/>
        <rFont val="Calibri"/>
        <family val="2"/>
        <scheme val="minor"/>
      </rPr>
      <t xml:space="preserve"> </t>
    </r>
  </si>
  <si>
    <r>
      <t xml:space="preserve"> Project Name: </t>
    </r>
    <r>
      <rPr>
        <u/>
        <sz val="11"/>
        <color theme="1"/>
        <rFont val="Calibri"/>
        <family val="2"/>
        <scheme val="minor"/>
      </rPr>
      <t xml:space="preserve"> </t>
    </r>
  </si>
  <si>
    <r>
      <rPr>
        <b/>
        <sz val="14"/>
        <color rgb="FF3F3F3F"/>
        <rFont val="Calibri"/>
        <family val="2"/>
        <scheme val="minor"/>
      </rPr>
      <t>ENERGY STAR® Commercial Electric Convection Oven Incentive Worksheet</t>
    </r>
    <r>
      <rPr>
        <b/>
        <sz val="11"/>
        <color rgb="FF3F3F3F"/>
        <rFont val="Calibri"/>
        <family val="2"/>
        <scheme val="minor"/>
      </rPr>
      <t xml:space="preserve">
</t>
    </r>
    <r>
      <rPr>
        <sz val="12"/>
        <color rgb="FF3F3F3F"/>
        <rFont val="Calibri"/>
        <family val="2"/>
        <scheme val="minor"/>
      </rPr>
      <t xml:space="preserve">Effective </t>
    </r>
    <r>
      <rPr>
        <sz val="12"/>
        <color rgb="FFFF0000"/>
        <rFont val="Calibri"/>
        <family val="2"/>
        <scheme val="minor"/>
      </rPr>
      <t>July 1, 2021</t>
    </r>
    <r>
      <rPr>
        <sz val="12"/>
        <color rgb="FF3F3F3F"/>
        <rFont val="Calibri"/>
        <family val="2"/>
        <scheme val="minor"/>
      </rPr>
      <t xml:space="preserve"> to </t>
    </r>
    <r>
      <rPr>
        <sz val="12"/>
        <color rgb="FFFF0000"/>
        <rFont val="Calibri"/>
        <family val="2"/>
        <scheme val="minor"/>
      </rPr>
      <t>June 30, 2022</t>
    </r>
    <r>
      <rPr>
        <sz val="12"/>
        <color rgb="FF3F3F3F"/>
        <rFont val="Calibri"/>
        <family val="2"/>
        <scheme val="minor"/>
      </rPr>
      <t>.</t>
    </r>
    <r>
      <rPr>
        <sz val="9"/>
        <color rgb="FF3F3F3F"/>
        <rFont val="Calibri"/>
        <family val="2"/>
        <scheme val="minor"/>
      </rPr>
      <t xml:space="preserve"> </t>
    </r>
    <r>
      <rPr>
        <sz val="6"/>
        <color rgb="FF3F3F3F"/>
        <rFont val="Calibri"/>
        <family val="2"/>
        <scheme val="minor"/>
      </rPr>
      <t>(WKS_C_Kitchen_ConvectionOven_PY20_1SN)</t>
    </r>
    <r>
      <rPr>
        <sz val="9"/>
        <color rgb="FF3F3F3F"/>
        <rFont val="Calibri"/>
        <family val="2"/>
        <scheme val="minor"/>
      </rPr>
      <t xml:space="preserve">
</t>
    </r>
    <r>
      <rPr>
        <i/>
        <sz val="10"/>
        <color rgb="FF3F3F3F"/>
        <rFont val="Calibri"/>
        <family val="2"/>
        <scheme val="minor"/>
      </rPr>
      <t>Hawai‘i Energy's mission is to empower island families and businesses to make smart energy choices that reduce energy consumption, save money and pursue a 100% clean energy future.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</si>
</sst>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2"/>
      <color rgb="FF3F3F3F"/>
      <name val="Calibri"/>
      <family val="2"/>
      <scheme val="minor"/>
    </font>
    <font>
      <sz val="6"/>
      <color rgb="FF3F3F3F"/>
      <name val="Calibri"/>
      <family val="2"/>
      <scheme val="minor"/>
    </font>
    <font>
      <i/>
      <sz val="10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44" fontId="17" fillId="7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8" borderId="2" xfId="0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4" borderId="2" xfId="0" applyFont="1" applyFill="1" applyBorder="1" applyAlignment="1" applyProtection="1">
      <alignment horizontal="center" vertical="center" wrapText="1"/>
    </xf>
    <xf numFmtId="2" fontId="20" fillId="3" borderId="2" xfId="0" applyNumberFormat="1" applyFont="1" applyFill="1" applyBorder="1" applyAlignment="1" applyProtection="1">
      <alignment horizontal="center" vertical="center" wrapText="1"/>
    </xf>
    <xf numFmtId="44" fontId="4" fillId="4" borderId="2" xfId="0" applyNumberFormat="1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2" fontId="4" fillId="6" borderId="2" xfId="0" applyNumberFormat="1" applyFont="1" applyFill="1" applyBorder="1" applyAlignment="1" applyProtection="1">
      <alignment horizontal="center" vertical="center"/>
      <protection locked="0"/>
    </xf>
    <xf numFmtId="44" fontId="4" fillId="0" borderId="2" xfId="0" applyNumberFormat="1" applyFont="1" applyFill="1" applyBorder="1" applyAlignment="1" applyProtection="1">
      <alignment horizontal="center" vertical="center" wrapText="1"/>
    </xf>
    <xf numFmtId="0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5" borderId="24" xfId="0" applyFont="1" applyFill="1" applyBorder="1" applyAlignment="1" applyProtection="1">
      <alignment vertical="center"/>
    </xf>
    <xf numFmtId="0" fontId="5" fillId="0" borderId="25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0" fillId="0" borderId="12" xfId="0" applyNumberFormat="1" applyFont="1" applyBorder="1" applyAlignment="1" applyProtection="1">
      <alignment horizontal="center" vertical="center" wrapText="1"/>
    </xf>
    <xf numFmtId="164" fontId="7" fillId="0" borderId="17" xfId="0" applyNumberFormat="1" applyFont="1" applyBorder="1" applyAlignment="1" applyProtection="1">
      <alignment horizontal="center" vertical="center" wrapText="1"/>
    </xf>
    <xf numFmtId="164" fontId="0" fillId="0" borderId="18" xfId="0" applyNumberFormat="1" applyFont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6" fontId="7" fillId="4" borderId="8" xfId="0" applyNumberFormat="1" applyFont="1" applyFill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vertical="center"/>
    </xf>
    <xf numFmtId="0" fontId="0" fillId="6" borderId="3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18" fillId="2" borderId="2" xfId="0" applyFont="1" applyFill="1" applyBorder="1" applyAlignment="1" applyProtection="1">
      <alignment horizontal="right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B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54865</xdr:colOff>
      <xdr:row>0</xdr:row>
      <xdr:rowOff>36614</xdr:rowOff>
    </xdr:from>
    <xdr:to>
      <xdr:col>1</xdr:col>
      <xdr:colOff>1069087</xdr:colOff>
      <xdr:row>0</xdr:row>
      <xdr:rowOff>1041616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5" y="36614"/>
          <a:ext cx="1014222" cy="1005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showGridLines="0" tabSelected="1" zoomScaleNormal="100" workbookViewId="0">
      <selection activeCell="C3" sqref="C3:D3"/>
    </sheetView>
  </sheetViews>
  <sheetFormatPr defaultColWidth="8.85546875" defaultRowHeight="15" x14ac:dyDescent="0.25"/>
  <cols>
    <col min="1" max="1" width="2.28515625" style="6" customWidth="1"/>
    <col min="2" max="4" width="16.7109375" style="6" customWidth="1"/>
    <col min="5" max="6" width="10.7109375" style="6" customWidth="1"/>
    <col min="7" max="8" width="14.7109375" style="6" customWidth="1"/>
    <col min="9" max="9" width="2.7109375" style="6" customWidth="1"/>
    <col min="10" max="10" width="9.140625" style="6" hidden="1" customWidth="1"/>
    <col min="11" max="12" width="9.140625" style="6" customWidth="1"/>
    <col min="13" max="16384" width="8.85546875" style="6"/>
  </cols>
  <sheetData>
    <row r="1" spans="2:10" ht="84.95" customHeight="1" thickBot="1" x14ac:dyDescent="0.3">
      <c r="B1" s="27"/>
      <c r="C1" s="28" t="s">
        <v>26</v>
      </c>
      <c r="D1" s="29"/>
      <c r="E1" s="29"/>
      <c r="F1" s="29"/>
      <c r="G1" s="29"/>
      <c r="H1" s="30"/>
    </row>
    <row r="2" spans="2:10" s="2" customFormat="1" x14ac:dyDescent="0.25">
      <c r="B2" s="3"/>
      <c r="C2" s="7"/>
      <c r="D2" s="4"/>
      <c r="E2" s="4"/>
      <c r="F2" s="4"/>
      <c r="G2" s="4"/>
      <c r="H2" s="4"/>
      <c r="I2" s="8"/>
      <c r="J2" s="9" t="s">
        <v>23</v>
      </c>
    </row>
    <row r="3" spans="2:10" x14ac:dyDescent="0.25">
      <c r="B3" s="26" t="s">
        <v>24</v>
      </c>
      <c r="C3" s="58"/>
      <c r="D3" s="58"/>
      <c r="E3" s="65" t="s">
        <v>25</v>
      </c>
      <c r="F3" s="65"/>
      <c r="G3" s="58"/>
      <c r="H3" s="58"/>
      <c r="J3" s="10" t="s">
        <v>13</v>
      </c>
    </row>
    <row r="4" spans="2:10" x14ac:dyDescent="0.25">
      <c r="B4" s="11"/>
      <c r="C4" s="12"/>
      <c r="D4" s="12"/>
      <c r="E4" s="13"/>
      <c r="F4" s="13"/>
      <c r="G4" s="14"/>
      <c r="H4" s="14"/>
      <c r="J4" s="10" t="s">
        <v>14</v>
      </c>
    </row>
    <row r="5" spans="2:10" ht="15.75" x14ac:dyDescent="0.25">
      <c r="B5" s="67" t="s">
        <v>0</v>
      </c>
      <c r="C5" s="67"/>
      <c r="D5" s="67"/>
      <c r="E5" s="67"/>
      <c r="F5" s="67"/>
      <c r="G5" s="67"/>
      <c r="H5" s="67"/>
    </row>
    <row r="6" spans="2:10" x14ac:dyDescent="0.25">
      <c r="B6" s="59" t="s">
        <v>1</v>
      </c>
      <c r="C6" s="59" t="s">
        <v>2</v>
      </c>
      <c r="D6" s="59" t="s">
        <v>6</v>
      </c>
      <c r="E6" s="59" t="s">
        <v>8</v>
      </c>
      <c r="F6" s="59" t="s">
        <v>15</v>
      </c>
      <c r="G6" s="59" t="s">
        <v>3</v>
      </c>
      <c r="H6" s="59" t="s">
        <v>4</v>
      </c>
    </row>
    <row r="7" spans="2:10" x14ac:dyDescent="0.25">
      <c r="B7" s="59"/>
      <c r="C7" s="59"/>
      <c r="D7" s="68"/>
      <c r="E7" s="59"/>
      <c r="F7" s="59"/>
      <c r="G7" s="59"/>
      <c r="H7" s="59"/>
    </row>
    <row r="8" spans="2:10" x14ac:dyDescent="0.25">
      <c r="B8" s="15" t="s">
        <v>22</v>
      </c>
      <c r="C8" s="15" t="s">
        <v>5</v>
      </c>
      <c r="D8" s="16">
        <v>123456789</v>
      </c>
      <c r="E8" s="16" t="s">
        <v>13</v>
      </c>
      <c r="F8" s="17">
        <v>1</v>
      </c>
      <c r="G8" s="15">
        <v>1</v>
      </c>
      <c r="H8" s="18">
        <f>IF(OR(E8="",F8=""),"",IF(AND(E8=$J$3,F8&lt;=1), G8*275,IF(AND(E8=$J$4,F8&lt;=1.6), G8*350,"DNQ")))</f>
        <v>275</v>
      </c>
    </row>
    <row r="9" spans="2:10" x14ac:dyDescent="0.25">
      <c r="B9" s="19"/>
      <c r="C9" s="19"/>
      <c r="D9" s="19"/>
      <c r="E9" s="19"/>
      <c r="F9" s="20"/>
      <c r="G9" s="19"/>
      <c r="H9" s="21" t="str">
        <f t="shared" ref="H9:H13" si="0">IF(OR(E9="",F9=""),"",IF(AND(E9=$J$3,F9&lt;=1), G9*275,IF(AND(E9=$J$4,F9&lt;=1.6), G9*350,"DNQ")))</f>
        <v/>
      </c>
    </row>
    <row r="10" spans="2:10" x14ac:dyDescent="0.25">
      <c r="B10" s="19"/>
      <c r="C10" s="19"/>
      <c r="D10" s="19"/>
      <c r="E10" s="19"/>
      <c r="F10" s="20"/>
      <c r="G10" s="22"/>
      <c r="H10" s="21" t="str">
        <f t="shared" si="0"/>
        <v/>
      </c>
    </row>
    <row r="11" spans="2:10" x14ac:dyDescent="0.25">
      <c r="B11" s="19"/>
      <c r="C11" s="19"/>
      <c r="D11" s="19"/>
      <c r="E11" s="19"/>
      <c r="F11" s="20"/>
      <c r="G11" s="22"/>
      <c r="H11" s="21" t="str">
        <f t="shared" si="0"/>
        <v/>
      </c>
    </row>
    <row r="12" spans="2:10" x14ac:dyDescent="0.25">
      <c r="B12" s="19"/>
      <c r="C12" s="19"/>
      <c r="D12" s="19"/>
      <c r="E12" s="19"/>
      <c r="F12" s="20"/>
      <c r="G12" s="22"/>
      <c r="H12" s="21" t="str">
        <f t="shared" si="0"/>
        <v/>
      </c>
    </row>
    <row r="13" spans="2:10" x14ac:dyDescent="0.25">
      <c r="B13" s="19"/>
      <c r="C13" s="19"/>
      <c r="D13" s="19"/>
      <c r="E13" s="19"/>
      <c r="F13" s="20"/>
      <c r="G13" s="22"/>
      <c r="H13" s="21" t="str">
        <f t="shared" si="0"/>
        <v/>
      </c>
    </row>
    <row r="14" spans="2:10" ht="15.75" x14ac:dyDescent="0.25">
      <c r="B14" s="66" t="s">
        <v>18</v>
      </c>
      <c r="C14" s="66"/>
      <c r="D14" s="66"/>
      <c r="E14" s="66"/>
      <c r="F14" s="66"/>
      <c r="G14" s="66"/>
      <c r="H14" s="5">
        <f>SUM(H9:H13)</f>
        <v>0</v>
      </c>
    </row>
    <row r="15" spans="2:10" x14ac:dyDescent="0.25">
      <c r="B15" s="63"/>
      <c r="C15" s="63"/>
      <c r="D15" s="63"/>
      <c r="E15" s="63"/>
      <c r="F15" s="63"/>
      <c r="G15" s="63"/>
      <c r="H15" s="63"/>
    </row>
    <row r="16" spans="2:10" ht="15.75" thickBot="1" x14ac:dyDescent="0.3">
      <c r="B16" s="64"/>
      <c r="C16" s="64"/>
      <c r="D16" s="64"/>
      <c r="E16" s="64"/>
      <c r="F16" s="64"/>
      <c r="G16" s="64"/>
      <c r="H16" s="64"/>
    </row>
    <row r="17" spans="2:13" ht="16.5" thickTop="1" thickBot="1" x14ac:dyDescent="0.3">
      <c r="B17" s="60" t="s">
        <v>7</v>
      </c>
      <c r="C17" s="61"/>
      <c r="D17" s="61"/>
      <c r="E17" s="61"/>
      <c r="F17" s="61"/>
      <c r="G17" s="61"/>
      <c r="H17" s="62"/>
      <c r="I17" s="2"/>
    </row>
    <row r="18" spans="2:13" ht="16.5" thickTop="1" thickBot="1" x14ac:dyDescent="0.3">
      <c r="B18" s="43" t="s">
        <v>20</v>
      </c>
      <c r="C18" s="44"/>
      <c r="D18" s="44"/>
      <c r="E18" s="44"/>
      <c r="F18" s="44"/>
      <c r="G18" s="44"/>
      <c r="H18" s="45"/>
      <c r="I18" s="23"/>
    </row>
    <row r="19" spans="2:13" ht="15.75" thickTop="1" x14ac:dyDescent="0.25">
      <c r="B19" s="41" t="s">
        <v>9</v>
      </c>
      <c r="C19" s="42"/>
      <c r="D19" s="47" t="s">
        <v>12</v>
      </c>
      <c r="E19" s="48"/>
      <c r="F19" s="49"/>
      <c r="G19" s="56" t="s">
        <v>4</v>
      </c>
      <c r="H19" s="57"/>
      <c r="J19" s="2"/>
      <c r="K19" s="2"/>
      <c r="L19" s="2"/>
      <c r="M19" s="2"/>
    </row>
    <row r="20" spans="2:13" x14ac:dyDescent="0.25">
      <c r="B20" s="33" t="s">
        <v>10</v>
      </c>
      <c r="C20" s="34"/>
      <c r="D20" s="50" t="s">
        <v>16</v>
      </c>
      <c r="E20" s="51"/>
      <c r="F20" s="52"/>
      <c r="G20" s="37">
        <v>275</v>
      </c>
      <c r="H20" s="38"/>
      <c r="J20" s="23"/>
      <c r="K20" s="2"/>
      <c r="L20" s="2"/>
      <c r="M20" s="2"/>
    </row>
    <row r="21" spans="2:13" ht="15.75" thickBot="1" x14ac:dyDescent="0.3">
      <c r="B21" s="35" t="s">
        <v>11</v>
      </c>
      <c r="C21" s="36"/>
      <c r="D21" s="53" t="s">
        <v>17</v>
      </c>
      <c r="E21" s="54"/>
      <c r="F21" s="55"/>
      <c r="G21" s="39">
        <v>350</v>
      </c>
      <c r="H21" s="40"/>
      <c r="J21" s="23"/>
      <c r="K21" s="2"/>
      <c r="L21" s="2"/>
      <c r="M21" s="2"/>
    </row>
    <row r="22" spans="2:13" ht="15.75" thickTop="1" x14ac:dyDescent="0.25">
      <c r="B22" s="24"/>
      <c r="C22" s="24"/>
      <c r="D22" s="24"/>
      <c r="E22" s="25"/>
      <c r="F22" s="25"/>
      <c r="G22" s="1"/>
      <c r="H22" s="1"/>
      <c r="J22" s="23"/>
      <c r="K22" s="2"/>
      <c r="L22" s="2"/>
      <c r="M22" s="2"/>
    </row>
    <row r="23" spans="2:13" s="25" customFormat="1" ht="30" customHeight="1" x14ac:dyDescent="0.25">
      <c r="B23" s="46" t="s">
        <v>19</v>
      </c>
      <c r="C23" s="46"/>
      <c r="D23" s="46"/>
      <c r="E23" s="46"/>
      <c r="F23" s="46"/>
      <c r="G23" s="46"/>
      <c r="H23" s="46"/>
    </row>
    <row r="25" spans="2:13" ht="65.099999999999994" customHeight="1" x14ac:dyDescent="0.25">
      <c r="B25" s="31" t="s">
        <v>21</v>
      </c>
      <c r="C25" s="32"/>
      <c r="D25" s="32"/>
      <c r="E25" s="32"/>
      <c r="F25" s="32"/>
      <c r="G25" s="32"/>
      <c r="H25" s="32"/>
    </row>
  </sheetData>
  <sheetProtection algorithmName="SHA-512" hashValue="65XJ+Dbd5Vlc12iQa6SJ9QY0oAXdjxg2BVAw5HTmzRINBZYuaReQC1WHqmYq0vBMC/1TRxkFZtTKfzNaBbO3Dw==" saltValue="Avko8AzBYQ+891oHrpTdAA==" spinCount="100000" sheet="1" objects="1" scenarios="1" selectLockedCells="1"/>
  <mergeCells count="28">
    <mergeCell ref="B15:H15"/>
    <mergeCell ref="B16:H16"/>
    <mergeCell ref="C3:D3"/>
    <mergeCell ref="E3:F3"/>
    <mergeCell ref="B14:G14"/>
    <mergeCell ref="B5:H5"/>
    <mergeCell ref="B6:B7"/>
    <mergeCell ref="E6:E7"/>
    <mergeCell ref="G6:G7"/>
    <mergeCell ref="H6:H7"/>
    <mergeCell ref="D6:D7"/>
    <mergeCell ref="F6:F7"/>
    <mergeCell ref="C1:H1"/>
    <mergeCell ref="B25:H25"/>
    <mergeCell ref="B20:C20"/>
    <mergeCell ref="B21:C21"/>
    <mergeCell ref="G20:H20"/>
    <mergeCell ref="G21:H21"/>
    <mergeCell ref="B19:C19"/>
    <mergeCell ref="B18:H18"/>
    <mergeCell ref="B23:H23"/>
    <mergeCell ref="D19:F19"/>
    <mergeCell ref="D20:F20"/>
    <mergeCell ref="D21:F21"/>
    <mergeCell ref="G19:H19"/>
    <mergeCell ref="G3:H3"/>
    <mergeCell ref="C6:C7"/>
    <mergeCell ref="B17:H17"/>
  </mergeCells>
  <dataValidations count="1">
    <dataValidation type="list" allowBlank="1" showInputMessage="1" showErrorMessage="1" sqref="E8:E13">
      <formula1>Half</formula1>
    </dataValidation>
  </dataValidations>
  <pageMargins left="0.15" right="0.35" top="0.5" bottom="0.5" header="0.3" footer="0.3"/>
  <pageSetup orientation="portrait" r:id="rId1"/>
  <headerFooter>
    <oddFooter xml:space="preserve">&amp;CQuestions; Call the Business Program (808)839-8880 (Oahu) or toll free at (877)231-8222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bmdvdm48L1VzZXJOYW1lPjxEYXRlVGltZT42LzE3LzIwMTkgOToxMDowNiBQTTwvRGF0ZVRpbWU+PExhYmVsU3RyaW5nPlVucmVzdHJpY3RlZD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42834bfb-1ec1-4beb-bd64-eb83fb3cb3f3" value=""/>
</sisl>
</file>

<file path=customXml/itemProps1.xml><?xml version="1.0" encoding="utf-8"?>
<ds:datastoreItem xmlns:ds="http://schemas.openxmlformats.org/officeDocument/2006/customXml" ds:itemID="{343A7207-9CCB-47CB-A4FF-D3E59B3E133C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F682BEE9-759B-42DF-BF63-1E7C824976A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</vt:lpstr>
      <vt:lpstr>Half</vt:lpstr>
    </vt:vector>
  </TitlesOfParts>
  <Company>SAIC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wongcal</dc:creator>
  <cp:lastModifiedBy>Nakama, Sehun [US-US]</cp:lastModifiedBy>
  <cp:lastPrinted>2018-06-14T20:44:01Z</cp:lastPrinted>
  <dcterms:created xsi:type="dcterms:W3CDTF">2012-08-06T19:46:01Z</dcterms:created>
  <dcterms:modified xsi:type="dcterms:W3CDTF">2021-06-02T01:47:04Z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3fed09d1-cb59-43ee-b932-8c15d6ef51d3</vt:lpwstr>
  </property>
  <property fmtid="{D5CDD505-2E9C-101B-9397-08002B2CF9AE}" pid="3" name="bjSaver">
    <vt:lpwstr>G3ikdu48ttcEijIqm8mmgifimqM5dooD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5" name="bjDocumentLabelXML-0">
    <vt:lpwstr>ames.com/2008/01/sie/internal/label"&gt;&lt;element uid="42834bfb-1ec1-4beb-bd64-eb83fb3cb3f3"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{343A7207-9CCB-47CB-A4FF-D3E59B3E133C}</vt:lpwstr>
  </property>
</Properties>
</file>