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839bu-fp01\1839-HON\Applications,Worksheets, and Flyers\Commercial PY21\Worksheets\Working Copies\"/>
    </mc:Choice>
  </mc:AlternateContent>
  <workbookProtection workbookAlgorithmName="SHA-512" workbookHashValue="UrSaHKnC13BFfPqHll+OxGwtdjfW0h6sc3Yz+2NozNJrgWZxMd7JuJ8RKxKtFRSfy8C6E8B3E6fCu32iMYL6/w==" workbookSaltValue="AfE0sjFQGzTHtrhC774oVQ==" workbookSpinCount="100000" lockStructure="1"/>
  <bookViews>
    <workbookView xWindow="0" yWindow="600" windowWidth="25200" windowHeight="11250"/>
  </bookViews>
  <sheets>
    <sheet name="Input" sheetId="1" r:id="rId1"/>
  </sheets>
  <calcPr calcId="162913"/>
</workbook>
</file>

<file path=xl/calcChain.xml><?xml version="1.0" encoding="utf-8"?>
<calcChain xmlns="http://schemas.openxmlformats.org/spreadsheetml/2006/main">
  <c r="I7" i="1" l="1"/>
  <c r="K8" i="1"/>
  <c r="I8" i="1" s="1"/>
  <c r="K9" i="1"/>
  <c r="I9" i="1" s="1"/>
  <c r="K10" i="1"/>
  <c r="I10" i="1" s="1"/>
  <c r="K11" i="1"/>
  <c r="I11" i="1" s="1"/>
  <c r="K12" i="1"/>
  <c r="I12" i="1" s="1"/>
  <c r="K7" i="1"/>
  <c r="I13" i="1" l="1"/>
</calcChain>
</file>

<file path=xl/sharedStrings.xml><?xml version="1.0" encoding="utf-8"?>
<sst xmlns="http://schemas.openxmlformats.org/spreadsheetml/2006/main" count="36" uniqueCount="34">
  <si>
    <t>EQUIPMENT &amp; ELIGIBILITY REQUIREMENTS</t>
  </si>
  <si>
    <t>Manufacturer</t>
  </si>
  <si>
    <t>Model Number</t>
  </si>
  <si>
    <t>Quantity</t>
  </si>
  <si>
    <t>Incentive</t>
  </si>
  <si>
    <t>SFABSC111-A-44</t>
  </si>
  <si>
    <t>Serial Number</t>
  </si>
  <si>
    <t>Energy Star® Hot Food Holding Cabinet</t>
  </si>
  <si>
    <t>Product Idle Energy Consumption Rate (Watts)</t>
  </si>
  <si>
    <t>0 &lt; V &lt; 13</t>
  </si>
  <si>
    <t>Energy Star® commercial hot food holding cabinets must meet idle energy rate requirements provide in table.</t>
  </si>
  <si>
    <t>Product Interior Volume (Cubic Feet)</t>
  </si>
  <si>
    <t>Half</t>
  </si>
  <si>
    <t>Full</t>
  </si>
  <si>
    <t>Total Incentive Requested:</t>
  </si>
  <si>
    <t>Half Size 
$125</t>
  </si>
  <si>
    <t>Full Size 
$800</t>
  </si>
  <si>
    <t xml:space="preserve">  example: HFHC</t>
  </si>
  <si>
    <t>Type</t>
  </si>
  <si>
    <t>Idle Energy (Watts)</t>
  </si>
  <si>
    <t xml:space="preserve">Size </t>
  </si>
  <si>
    <t>Project Name:</t>
  </si>
  <si>
    <t>Volume (ft³)</t>
  </si>
  <si>
    <t>Idle Energy Cutoff</t>
  </si>
  <si>
    <r>
      <t xml:space="preserve">Account Name: </t>
    </r>
    <r>
      <rPr>
        <u/>
        <sz val="11"/>
        <color theme="1"/>
        <rFont val="Calibri"/>
        <family val="2"/>
      </rPr>
      <t xml:space="preserve"> </t>
    </r>
  </si>
  <si>
    <r>
      <rPr>
        <b/>
        <u/>
        <sz val="8"/>
        <color theme="1"/>
        <rFont val="Calibri"/>
        <family val="2"/>
      </rPr>
      <t>&lt;</t>
    </r>
    <r>
      <rPr>
        <b/>
        <sz val="8"/>
        <color theme="1"/>
        <rFont val="Calibri"/>
        <family val="2"/>
      </rPr>
      <t xml:space="preserve"> 21.5 V</t>
    </r>
  </si>
  <si>
    <r>
      <t xml:space="preserve">13 </t>
    </r>
    <r>
      <rPr>
        <b/>
        <u/>
        <sz val="8"/>
        <color theme="1"/>
        <rFont val="Calibri"/>
        <family val="2"/>
      </rPr>
      <t>&lt;</t>
    </r>
    <r>
      <rPr>
        <b/>
        <sz val="8"/>
        <color theme="1"/>
        <rFont val="Calibri"/>
        <family val="2"/>
      </rPr>
      <t xml:space="preserve"> V &lt; 28</t>
    </r>
  </si>
  <si>
    <r>
      <rPr>
        <b/>
        <u/>
        <sz val="8"/>
        <color theme="1"/>
        <rFont val="Calibri"/>
        <family val="2"/>
      </rPr>
      <t>&lt;</t>
    </r>
    <r>
      <rPr>
        <b/>
        <sz val="8"/>
        <color theme="1"/>
        <rFont val="Calibri"/>
        <family val="2"/>
      </rPr>
      <t xml:space="preserve"> 2.0 V + 254.0</t>
    </r>
  </si>
  <si>
    <r>
      <t xml:space="preserve">28 </t>
    </r>
    <r>
      <rPr>
        <b/>
        <u/>
        <sz val="8"/>
        <color theme="1"/>
        <rFont val="Calibri"/>
        <family val="2"/>
      </rPr>
      <t>&lt;</t>
    </r>
    <r>
      <rPr>
        <b/>
        <sz val="8"/>
        <color theme="1"/>
        <rFont val="Calibri"/>
        <family val="2"/>
      </rPr>
      <t xml:space="preserve"> V</t>
    </r>
  </si>
  <si>
    <r>
      <rPr>
        <b/>
        <u/>
        <sz val="8"/>
        <color theme="1"/>
        <rFont val="Calibri"/>
        <family val="2"/>
      </rPr>
      <t>&lt;</t>
    </r>
    <r>
      <rPr>
        <b/>
        <sz val="8"/>
        <color theme="1"/>
        <rFont val="Calibri"/>
        <family val="2"/>
      </rPr>
      <t xml:space="preserve"> 3.8 V + 203.5</t>
    </r>
  </si>
  <si>
    <r>
      <t>Eligible Products:</t>
    </r>
    <r>
      <rPr>
        <sz val="11"/>
        <color theme="1"/>
        <rFont val="Calibri"/>
        <family val="2"/>
      </rPr>
      <t xml:space="preserve"> Glass or solid door cabinets (fully enclosed compartment with one or more doors).</t>
    </r>
  </si>
  <si>
    <r>
      <t>Ineligible Products:</t>
    </r>
    <r>
      <rPr>
        <sz val="11"/>
        <color theme="1"/>
        <rFont val="Calibri"/>
        <family val="2"/>
      </rPr>
      <t xml:space="preserve"> Dual function equipment (e.g., cook-and-hold and proofing units), heated transparent merchandising cabinets, &amp; drawer warmers.</t>
    </r>
  </si>
  <si>
    <r>
      <rPr>
        <b/>
        <sz val="14"/>
        <color rgb="FF3F3F3F"/>
        <rFont val="Calibri"/>
        <family val="2"/>
      </rPr>
      <t>ENERGY STAR® Commercial Hot Food Holding Cabinet Incentive Worksheet</t>
    </r>
    <r>
      <rPr>
        <b/>
        <sz val="11"/>
        <color rgb="FF3F3F3F"/>
        <rFont val="Calibri"/>
        <family val="2"/>
      </rPr>
      <t xml:space="preserve">
</t>
    </r>
    <r>
      <rPr>
        <sz val="12"/>
        <color rgb="FF3F3F3F"/>
        <rFont val="Calibri"/>
        <family val="2"/>
      </rPr>
      <t xml:space="preserve">Effective </t>
    </r>
    <r>
      <rPr>
        <sz val="12"/>
        <color rgb="FFFF0000"/>
        <rFont val="Calibri"/>
        <family val="2"/>
      </rPr>
      <t>July 1, 2021</t>
    </r>
    <r>
      <rPr>
        <sz val="12"/>
        <color rgb="FF3F3F3F"/>
        <rFont val="Calibri"/>
        <family val="2"/>
      </rPr>
      <t xml:space="preserve"> to </t>
    </r>
    <r>
      <rPr>
        <sz val="12"/>
        <color rgb="FFFF0000"/>
        <rFont val="Calibri"/>
        <family val="2"/>
      </rPr>
      <t>June 30, 2022</t>
    </r>
    <r>
      <rPr>
        <sz val="12"/>
        <color rgb="FF3F3F3F"/>
        <rFont val="Calibri"/>
        <family val="2"/>
      </rPr>
      <t>.</t>
    </r>
    <r>
      <rPr>
        <sz val="10"/>
        <color rgb="FF3F3F3F"/>
        <rFont val="Calibri"/>
        <family val="2"/>
      </rPr>
      <t xml:space="preserve"> </t>
    </r>
    <r>
      <rPr>
        <sz val="6"/>
        <color rgb="FF3F3F3F"/>
        <rFont val="Calibri"/>
        <family val="2"/>
      </rPr>
      <t>(WKS_C_Kitchen_HFHoldingCabinet_PY21_1SN)</t>
    </r>
    <r>
      <rPr>
        <b/>
        <sz val="6"/>
        <color rgb="FF3F3F3F"/>
        <rFont val="Calibri"/>
        <family val="2"/>
      </rPr>
      <t xml:space="preserve">
</t>
    </r>
    <r>
      <rPr>
        <i/>
        <sz val="10"/>
        <color rgb="FF3F3F3F"/>
        <rFont val="Calibri"/>
        <family val="2"/>
      </rPr>
      <t>Hawai‘i Energy's mission is to empower island families and businesses to make smart energy choices that reduce energy consumption, save money and pursue a 100% clean energy future.</t>
    </r>
  </si>
  <si>
    <t>Note: V = Interior volume in cubic feet (ft3)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</si>
</sst>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4"/>
      <color rgb="FF3F3F3F"/>
      <name val="Calibri"/>
      <family val="2"/>
    </font>
    <font>
      <sz val="12"/>
      <color rgb="FF3F3F3F"/>
      <name val="Calibri"/>
      <family val="2"/>
    </font>
    <font>
      <sz val="12"/>
      <color rgb="FFFF0000"/>
      <name val="Calibri"/>
      <family val="2"/>
    </font>
    <font>
      <sz val="10"/>
      <color rgb="FF3F3F3F"/>
      <name val="Calibri"/>
      <family val="2"/>
    </font>
    <font>
      <sz val="6"/>
      <color rgb="FF3F3F3F"/>
      <name val="Calibri"/>
      <family val="2"/>
    </font>
    <font>
      <b/>
      <sz val="6"/>
      <color rgb="FF3F3F3F"/>
      <name val="Calibri"/>
      <family val="2"/>
    </font>
    <font>
      <i/>
      <sz val="10"/>
      <color rgb="FF3F3F3F"/>
      <name val="Calibri"/>
      <family val="2"/>
    </font>
    <font>
      <sz val="8"/>
      <color theme="1"/>
      <name val="Calibri"/>
      <family val="2"/>
    </font>
    <font>
      <sz val="11"/>
      <name val="Calibri"/>
      <family val="2"/>
    </font>
    <font>
      <u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rgb="FFFFFFFF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7.5"/>
      <color theme="1"/>
      <name val="Calibri"/>
      <family val="2"/>
    </font>
    <font>
      <sz val="9"/>
      <color theme="1"/>
      <name val="Calibri"/>
      <family val="2"/>
    </font>
    <font>
      <b/>
      <sz val="11"/>
      <name val="Calibri"/>
      <family val="2"/>
    </font>
    <font>
      <b/>
      <u/>
      <sz val="8"/>
      <color theme="1"/>
      <name val="Calibri"/>
      <family val="2"/>
    </font>
    <font>
      <i/>
      <sz val="9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CE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 applyProtection="1">
      <alignment vertical="center"/>
    </xf>
    <xf numFmtId="0" fontId="2" fillId="5" borderId="8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/>
    </xf>
    <xf numFmtId="0" fontId="12" fillId="8" borderId="2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2" fillId="8" borderId="2" xfId="0" applyFont="1" applyFill="1" applyBorder="1" applyAlignment="1" applyProtection="1">
      <alignment horizontal="center" vertical="center" wrapText="1"/>
    </xf>
    <xf numFmtId="0" fontId="18" fillId="3" borderId="2" xfId="0" applyFont="1" applyFill="1" applyBorder="1" applyAlignment="1" applyProtection="1">
      <alignment horizontal="center" vertical="center" wrapText="1"/>
    </xf>
    <xf numFmtId="0" fontId="18" fillId="4" borderId="3" xfId="0" applyFont="1" applyFill="1" applyBorder="1" applyAlignment="1" applyProtection="1">
      <alignment horizontal="center" vertical="center" wrapText="1"/>
    </xf>
    <xf numFmtId="0" fontId="18" fillId="3" borderId="3" xfId="0" applyFont="1" applyFill="1" applyBorder="1" applyAlignment="1" applyProtection="1">
      <alignment horizontal="center" vertical="center" wrapText="1"/>
    </xf>
    <xf numFmtId="44" fontId="18" fillId="3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vertical="center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44" fontId="19" fillId="0" borderId="2" xfId="0" applyNumberFormat="1" applyFont="1" applyFill="1" applyBorder="1" applyAlignment="1" applyProtection="1">
      <alignment horizontal="center" vertical="center" wrapText="1"/>
    </xf>
    <xf numFmtId="44" fontId="20" fillId="7" borderId="2" xfId="1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2" fillId="6" borderId="7" xfId="0" applyFont="1" applyFill="1" applyBorder="1" applyAlignment="1" applyProtection="1">
      <alignment horizontal="left" vertical="center"/>
      <protection locked="0"/>
    </xf>
    <xf numFmtId="0" fontId="16" fillId="2" borderId="2" xfId="0" applyFont="1" applyFill="1" applyBorder="1" applyAlignment="1" applyProtection="1">
      <alignment horizontal="right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2" fillId="0" borderId="0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</xf>
    <xf numFmtId="6" fontId="2" fillId="4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6" fontId="2" fillId="0" borderId="2" xfId="0" applyNumberFormat="1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25" fillId="0" borderId="12" xfId="0" applyFont="1" applyBorder="1" applyAlignment="1" applyProtection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130734</xdr:colOff>
      <xdr:row>0</xdr:row>
      <xdr:rowOff>41199</xdr:rowOff>
    </xdr:from>
    <xdr:to>
      <xdr:col>1</xdr:col>
      <xdr:colOff>943686</xdr:colOff>
      <xdr:row>0</xdr:row>
      <xdr:rowOff>846531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134" y="41199"/>
          <a:ext cx="812952" cy="805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tabSelected="1" zoomScaleNormal="100" workbookViewId="0">
      <selection activeCell="C3" sqref="C3:D3"/>
    </sheetView>
  </sheetViews>
  <sheetFormatPr defaultColWidth="8.85546875" defaultRowHeight="15" x14ac:dyDescent="0.25"/>
  <cols>
    <col min="1" max="1" width="2.28515625" style="1" customWidth="1"/>
    <col min="2" max="4" width="16" style="1" customWidth="1"/>
    <col min="5" max="7" width="11" style="1" customWidth="1"/>
    <col min="8" max="9" width="12.28515625" style="1" customWidth="1"/>
    <col min="10" max="10" width="2.7109375" style="1" customWidth="1"/>
    <col min="11" max="11" width="15" style="1" hidden="1" customWidth="1"/>
    <col min="12" max="16384" width="8.85546875" style="1"/>
  </cols>
  <sheetData>
    <row r="1" spans="1:11" ht="69.95" customHeight="1" thickBot="1" x14ac:dyDescent="0.3">
      <c r="B1" s="2"/>
      <c r="C1" s="29" t="s">
        <v>32</v>
      </c>
      <c r="D1" s="30"/>
      <c r="E1" s="30"/>
      <c r="F1" s="30"/>
      <c r="G1" s="30"/>
      <c r="H1" s="30"/>
      <c r="I1" s="31"/>
    </row>
    <row r="2" spans="1:11" ht="14.45" customHeight="1" x14ac:dyDescent="0.25">
      <c r="A2" s="3"/>
      <c r="B2" s="4"/>
      <c r="C2" s="5"/>
      <c r="D2" s="5"/>
      <c r="E2" s="5"/>
      <c r="F2" s="5"/>
      <c r="G2" s="5"/>
      <c r="H2" s="5"/>
      <c r="I2" s="5"/>
      <c r="J2" s="6"/>
      <c r="K2" s="7" t="s">
        <v>18</v>
      </c>
    </row>
    <row r="3" spans="1:11" ht="14.45" customHeight="1" x14ac:dyDescent="0.25">
      <c r="B3" s="8" t="s">
        <v>24</v>
      </c>
      <c r="C3" s="32"/>
      <c r="D3" s="32"/>
      <c r="E3" s="8"/>
      <c r="F3" s="8" t="s">
        <v>21</v>
      </c>
      <c r="G3" s="46"/>
      <c r="H3" s="46"/>
      <c r="I3" s="46"/>
      <c r="K3" s="9" t="s">
        <v>12</v>
      </c>
    </row>
    <row r="4" spans="1:11" ht="14.45" customHeight="1" x14ac:dyDescent="0.25">
      <c r="A4" s="3"/>
      <c r="B4" s="10"/>
      <c r="C4" s="11"/>
      <c r="D4" s="11"/>
      <c r="E4" s="12"/>
      <c r="F4" s="12"/>
      <c r="G4" s="12"/>
      <c r="H4" s="13"/>
      <c r="I4" s="13"/>
      <c r="J4" s="3"/>
      <c r="K4" s="9" t="s">
        <v>13</v>
      </c>
    </row>
    <row r="5" spans="1:11" ht="14.45" customHeight="1" x14ac:dyDescent="0.25">
      <c r="B5" s="34" t="s">
        <v>0</v>
      </c>
      <c r="C5" s="35"/>
      <c r="D5" s="35"/>
      <c r="E5" s="35"/>
      <c r="F5" s="35"/>
      <c r="G5" s="35"/>
      <c r="H5" s="35"/>
      <c r="I5" s="36"/>
    </row>
    <row r="6" spans="1:11" s="3" customFormat="1" ht="30" x14ac:dyDescent="0.25">
      <c r="A6" s="1"/>
      <c r="B6" s="14" t="s">
        <v>1</v>
      </c>
      <c r="C6" s="14" t="s">
        <v>2</v>
      </c>
      <c r="D6" s="15" t="s">
        <v>6</v>
      </c>
      <c r="E6" s="16" t="s">
        <v>20</v>
      </c>
      <c r="F6" s="16" t="s">
        <v>22</v>
      </c>
      <c r="G6" s="16" t="s">
        <v>19</v>
      </c>
      <c r="H6" s="16" t="s">
        <v>3</v>
      </c>
      <c r="I6" s="14" t="s">
        <v>4</v>
      </c>
      <c r="J6" s="1"/>
      <c r="K6" s="17" t="s">
        <v>23</v>
      </c>
    </row>
    <row r="7" spans="1:11" s="3" customFormat="1" x14ac:dyDescent="0.25">
      <c r="A7" s="1"/>
      <c r="B7" s="18" t="s">
        <v>17</v>
      </c>
      <c r="C7" s="18" t="s">
        <v>5</v>
      </c>
      <c r="D7" s="19">
        <v>123456789</v>
      </c>
      <c r="E7" s="19" t="s">
        <v>12</v>
      </c>
      <c r="F7" s="20">
        <v>13</v>
      </c>
      <c r="G7" s="20">
        <v>280</v>
      </c>
      <c r="H7" s="20">
        <v>1</v>
      </c>
      <c r="I7" s="21">
        <f>IF(AND(G7&lt;=K7,G7&gt;0),IF(E7=$K$3,H7*125,IF(E7=$K$4,H7*800,0)),IF(G7&gt;K7,"Not Qualified",0))</f>
        <v>125</v>
      </c>
      <c r="J7" s="1"/>
      <c r="K7" s="22">
        <f t="shared" ref="K7:K12" si="0">IF(AND(F7&gt;0, F7&lt;13), 21.5*F7, IF(AND(F7&gt;=13, F7&lt;28), 2*F7+254, IF(F7&gt;=28, 3.8*F7+203.5, "missing volume")))</f>
        <v>280</v>
      </c>
    </row>
    <row r="8" spans="1:11" x14ac:dyDescent="0.25">
      <c r="B8" s="23"/>
      <c r="C8" s="23"/>
      <c r="D8" s="24"/>
      <c r="E8" s="23"/>
      <c r="F8" s="24"/>
      <c r="G8" s="24"/>
      <c r="H8" s="24"/>
      <c r="I8" s="25">
        <f t="shared" ref="I8:I12" si="1">IF(AND(G8&lt;=K8,G8&gt;0),IF(E8=$K$3,H8*125,IF(E8=$K$4,H8*800,0)),IF(G8&gt;K8,"Not Qualified",0))</f>
        <v>0</v>
      </c>
      <c r="K8" s="22" t="str">
        <f t="shared" si="0"/>
        <v>missing volume</v>
      </c>
    </row>
    <row r="9" spans="1:11" x14ac:dyDescent="0.25">
      <c r="B9" s="23"/>
      <c r="C9" s="23"/>
      <c r="D9" s="24"/>
      <c r="E9" s="23"/>
      <c r="F9" s="24"/>
      <c r="G9" s="24"/>
      <c r="H9" s="24"/>
      <c r="I9" s="25">
        <f t="shared" si="1"/>
        <v>0</v>
      </c>
      <c r="K9" s="22" t="str">
        <f t="shared" si="0"/>
        <v>missing volume</v>
      </c>
    </row>
    <row r="10" spans="1:11" x14ac:dyDescent="0.25">
      <c r="B10" s="23"/>
      <c r="C10" s="23"/>
      <c r="D10" s="24"/>
      <c r="E10" s="23"/>
      <c r="F10" s="24"/>
      <c r="G10" s="24"/>
      <c r="H10" s="24"/>
      <c r="I10" s="25">
        <f t="shared" si="1"/>
        <v>0</v>
      </c>
      <c r="K10" s="22" t="str">
        <f t="shared" si="0"/>
        <v>missing volume</v>
      </c>
    </row>
    <row r="11" spans="1:11" x14ac:dyDescent="0.25">
      <c r="B11" s="23"/>
      <c r="C11" s="23"/>
      <c r="D11" s="24"/>
      <c r="E11" s="23"/>
      <c r="F11" s="24"/>
      <c r="G11" s="24"/>
      <c r="H11" s="24"/>
      <c r="I11" s="25">
        <f t="shared" si="1"/>
        <v>0</v>
      </c>
      <c r="K11" s="22" t="str">
        <f t="shared" si="0"/>
        <v>missing volume</v>
      </c>
    </row>
    <row r="12" spans="1:11" x14ac:dyDescent="0.25">
      <c r="B12" s="23"/>
      <c r="C12" s="23"/>
      <c r="D12" s="24"/>
      <c r="E12" s="23"/>
      <c r="F12" s="24"/>
      <c r="G12" s="24"/>
      <c r="H12" s="24"/>
      <c r="I12" s="25">
        <f t="shared" si="1"/>
        <v>0</v>
      </c>
      <c r="K12" s="22" t="str">
        <f t="shared" si="0"/>
        <v>missing volume</v>
      </c>
    </row>
    <row r="13" spans="1:11" ht="15.75" x14ac:dyDescent="0.25">
      <c r="B13" s="33" t="s">
        <v>14</v>
      </c>
      <c r="C13" s="33"/>
      <c r="D13" s="33"/>
      <c r="E13" s="33"/>
      <c r="F13" s="33"/>
      <c r="G13" s="33"/>
      <c r="H13" s="33"/>
      <c r="I13" s="26">
        <f>SUM(I8:I12)</f>
        <v>0</v>
      </c>
    </row>
    <row r="14" spans="1:11" x14ac:dyDescent="0.25">
      <c r="B14" s="49"/>
      <c r="C14" s="49"/>
      <c r="D14" s="49"/>
      <c r="E14" s="49"/>
      <c r="F14" s="49"/>
      <c r="G14" s="49"/>
      <c r="H14" s="49"/>
      <c r="I14" s="49"/>
    </row>
    <row r="15" spans="1:11" x14ac:dyDescent="0.25">
      <c r="B15" s="39"/>
      <c r="C15" s="39"/>
      <c r="D15" s="39"/>
      <c r="E15" s="39"/>
      <c r="F15" s="39"/>
      <c r="G15" s="39"/>
      <c r="H15" s="39"/>
      <c r="I15" s="39"/>
    </row>
    <row r="16" spans="1:11" x14ac:dyDescent="0.25">
      <c r="B16" s="48" t="s">
        <v>7</v>
      </c>
      <c r="C16" s="48"/>
      <c r="D16" s="48"/>
      <c r="E16" s="48"/>
      <c r="F16" s="48"/>
      <c r="G16" s="48"/>
      <c r="H16" s="48"/>
      <c r="I16" s="48"/>
      <c r="J16" s="3"/>
    </row>
    <row r="17" spans="1:11" x14ac:dyDescent="0.25">
      <c r="B17" s="45" t="s">
        <v>10</v>
      </c>
      <c r="C17" s="45"/>
      <c r="D17" s="45"/>
      <c r="E17" s="45"/>
      <c r="F17" s="45"/>
      <c r="G17" s="45"/>
      <c r="H17" s="45"/>
      <c r="I17" s="45"/>
      <c r="J17" s="27"/>
    </row>
    <row r="18" spans="1:11" ht="15" customHeight="1" x14ac:dyDescent="0.25">
      <c r="B18" s="47" t="s">
        <v>11</v>
      </c>
      <c r="C18" s="47"/>
      <c r="D18" s="47"/>
      <c r="E18" s="47" t="s">
        <v>8</v>
      </c>
      <c r="F18" s="47"/>
      <c r="G18" s="47"/>
      <c r="H18" s="42" t="s">
        <v>4</v>
      </c>
      <c r="I18" s="43"/>
    </row>
    <row r="19" spans="1:11" x14ac:dyDescent="0.25">
      <c r="B19" s="50" t="s">
        <v>9</v>
      </c>
      <c r="C19" s="50"/>
      <c r="D19" s="50"/>
      <c r="E19" s="50" t="s">
        <v>25</v>
      </c>
      <c r="F19" s="50"/>
      <c r="G19" s="50"/>
      <c r="H19" s="41" t="s">
        <v>15</v>
      </c>
      <c r="I19" s="44" t="s">
        <v>16</v>
      </c>
    </row>
    <row r="20" spans="1:11" x14ac:dyDescent="0.25">
      <c r="B20" s="50" t="s">
        <v>26</v>
      </c>
      <c r="C20" s="50"/>
      <c r="D20" s="50"/>
      <c r="E20" s="50" t="s">
        <v>27</v>
      </c>
      <c r="F20" s="50"/>
      <c r="G20" s="50"/>
      <c r="H20" s="41"/>
      <c r="I20" s="41"/>
    </row>
    <row r="21" spans="1:11" x14ac:dyDescent="0.25">
      <c r="B21" s="50" t="s">
        <v>28</v>
      </c>
      <c r="C21" s="50"/>
      <c r="D21" s="50"/>
      <c r="E21" s="50" t="s">
        <v>29</v>
      </c>
      <c r="F21" s="50"/>
      <c r="G21" s="50"/>
      <c r="H21" s="41"/>
      <c r="I21" s="41"/>
    </row>
    <row r="22" spans="1:11" x14ac:dyDescent="0.25">
      <c r="A22" s="28"/>
      <c r="B22" s="51" t="s">
        <v>33</v>
      </c>
      <c r="C22" s="51"/>
      <c r="D22" s="51"/>
      <c r="E22" s="51"/>
      <c r="F22" s="51"/>
      <c r="G22" s="51"/>
      <c r="H22" s="51"/>
      <c r="I22" s="51"/>
      <c r="J22" s="28"/>
      <c r="K22" s="3"/>
    </row>
    <row r="23" spans="1:11" x14ac:dyDescent="0.25">
      <c r="A23" s="28"/>
      <c r="B23" s="40" t="s">
        <v>30</v>
      </c>
      <c r="C23" s="40"/>
      <c r="D23" s="40"/>
      <c r="E23" s="40"/>
      <c r="F23" s="40"/>
      <c r="G23" s="40"/>
      <c r="H23" s="40"/>
      <c r="I23" s="40"/>
      <c r="J23" s="28"/>
      <c r="K23" s="3"/>
    </row>
    <row r="24" spans="1:11" x14ac:dyDescent="0.25">
      <c r="K24" s="3"/>
    </row>
    <row r="25" spans="1:11" x14ac:dyDescent="0.25">
      <c r="B25" s="37" t="s">
        <v>31</v>
      </c>
      <c r="C25" s="38"/>
      <c r="D25" s="38"/>
      <c r="E25" s="38"/>
      <c r="F25" s="38"/>
      <c r="G25" s="38"/>
      <c r="H25" s="38"/>
      <c r="I25" s="38"/>
      <c r="K25" s="3"/>
    </row>
    <row r="26" spans="1:11" s="28" customForma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s="28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9" spans="1:11" ht="28.9" customHeight="1" x14ac:dyDescent="0.25"/>
  </sheetData>
  <sheetProtection algorithmName="SHA-512" hashValue="pE4b2bIASY7j+HptGnMRD/vQOE09eL01KXtllqQdi7QdLcwu72zUC4+JIIEaYKQiaZWa6YqCeM5Pfjo4Bry3Hw==" saltValue="0w0S6duY68hNax2FifDOOw==" spinCount="100000" sheet="1" objects="1" scenarios="1" selectLockedCells="1"/>
  <mergeCells count="23">
    <mergeCell ref="B22:I22"/>
    <mergeCell ref="E20:G20"/>
    <mergeCell ref="E21:G21"/>
    <mergeCell ref="B18:D18"/>
    <mergeCell ref="B19:D19"/>
    <mergeCell ref="B20:D20"/>
    <mergeCell ref="B21:D21"/>
    <mergeCell ref="C1:I1"/>
    <mergeCell ref="C3:D3"/>
    <mergeCell ref="B13:H13"/>
    <mergeCell ref="B5:I5"/>
    <mergeCell ref="B25:I25"/>
    <mergeCell ref="B15:I15"/>
    <mergeCell ref="B23:I23"/>
    <mergeCell ref="H19:H21"/>
    <mergeCell ref="H18:I18"/>
    <mergeCell ref="I19:I21"/>
    <mergeCell ref="B17:I17"/>
    <mergeCell ref="G3:I3"/>
    <mergeCell ref="E18:G18"/>
    <mergeCell ref="B16:I16"/>
    <mergeCell ref="B14:I14"/>
    <mergeCell ref="E19:G19"/>
  </mergeCells>
  <dataValidations count="1">
    <dataValidation type="list" allowBlank="1" showInputMessage="1" showErrorMessage="1" sqref="E7:E12">
      <formula1>$K$3:$K$4</formula1>
    </dataValidation>
  </dataValidations>
  <pageMargins left="0.15" right="0.35" top="0.5" bottom="0.5" header="0.3" footer="0.3"/>
  <pageSetup scale="93" fitToHeight="0" orientation="portrait" r:id="rId1"/>
  <headerFooter>
    <oddFooter xml:space="preserve">&amp;CQuestions: Call the Business Program (808)839-8880 (Oahu) or toll free at (877)231-8222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+TEVJRE9TLUNPUlBcbmdvdm48L1VzZXJOYW1lPjxEYXRlVGltZT42LzE3LzIwMTkgOTozNDoyMiBQTTwvRGF0ZVRpbWU+PExhYmVsU3RyaW5nPlVucmVzdHJpY3RlZD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8d5760e-638a-47e8-9e2e-1226c2cb268d" origin="userSelected">
  <element uid="42834bfb-1ec1-4beb-bd64-eb83fb3cb3f3" value=""/>
</sisl>
</file>

<file path=customXml/itemProps1.xml><?xml version="1.0" encoding="utf-8"?>
<ds:datastoreItem xmlns:ds="http://schemas.openxmlformats.org/officeDocument/2006/customXml" ds:itemID="{F4F042E2-0F54-4283-ABF4-C573B12AAB1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DB238D8-2AB4-4001-94DE-F650614497F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</vt:lpstr>
    </vt:vector>
  </TitlesOfParts>
  <Company>SAIC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wongcal</dc:creator>
  <cp:lastModifiedBy>Nakama, Sehun [US-US]</cp:lastModifiedBy>
  <cp:lastPrinted>2019-06-24T19:40:50Z</cp:lastPrinted>
  <dcterms:created xsi:type="dcterms:W3CDTF">2012-08-06T19:46:01Z</dcterms:created>
  <dcterms:modified xsi:type="dcterms:W3CDTF">2021-06-18T02:47:17Z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5847bee0-2aa2-436e-a05d-899123317b35</vt:lpwstr>
  </property>
  <property fmtid="{D5CDD505-2E9C-101B-9397-08002B2CF9AE}" pid="3" name="bjSaver">
    <vt:lpwstr>G3ikdu48ttcEijIqm8mmgifimqM5dooD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policy="c8d5760e-638a-47e8-9e2e-1226c2cb268d" origin="userSelected" xmlns="http://www.boldonj</vt:lpwstr>
  </property>
  <property fmtid="{D5CDD505-2E9C-101B-9397-08002B2CF9AE}" pid="5" name="bjDocumentLabelXML-0">
    <vt:lpwstr>ames.com/2008/01/sie/internal/label"&gt;&lt;element uid="42834bfb-1ec1-4beb-bd64-eb83fb3cb3f3"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LabelHistoryID">
    <vt:lpwstr>{F4F042E2-0F54-4283-ABF4-C573B12AAB14}</vt:lpwstr>
  </property>
</Properties>
</file>