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kamas\Desktop\PY21 worksheet update\"/>
    </mc:Choice>
  </mc:AlternateContent>
  <workbookProtection workbookAlgorithmName="SHA-512" workbookHashValue="eBtIW5ZIzrXS8LljYgc5s/SAibR1tiCgjXs3hHZ+4wesx36x0TKQ+nVixpEvRq1JHRxPn4mMfyLoXsqOR4ze1w==" workbookSaltValue="2ldedXc2zkVoeccC39yQNQ==" workbookSpinCount="100000" lockStructure="1"/>
  <bookViews>
    <workbookView xWindow="0" yWindow="600" windowWidth="20160" windowHeight="9615"/>
  </bookViews>
  <sheets>
    <sheet name="Input" sheetId="1" r:id="rId1"/>
  </sheets>
  <definedNames>
    <definedName name="Idle_Rqmt">Input!$J$20:$K$23</definedName>
  </definedNames>
  <calcPr calcId="162913"/>
</workbook>
</file>

<file path=xl/calcChain.xml><?xml version="1.0" encoding="utf-8"?>
<calcChain xmlns="http://schemas.openxmlformats.org/spreadsheetml/2006/main">
  <c r="H13" i="1" l="1"/>
  <c r="H12" i="1"/>
  <c r="H11" i="1"/>
  <c r="H10" i="1"/>
  <c r="H9" i="1"/>
  <c r="H8" i="1" l="1"/>
  <c r="H14" i="1" l="1"/>
</calcChain>
</file>

<file path=xl/sharedStrings.xml><?xml version="1.0" encoding="utf-8"?>
<sst xmlns="http://schemas.openxmlformats.org/spreadsheetml/2006/main" count="26" uniqueCount="23">
  <si>
    <t>EQUIPMENT &amp; ELIGIBILITY REQUIREMENTS</t>
  </si>
  <si>
    <t>Manufacturer</t>
  </si>
  <si>
    <t>Model Number</t>
  </si>
  <si>
    <t>Quantity</t>
  </si>
  <si>
    <t>Incentive</t>
  </si>
  <si>
    <t>SFABSC111-A-44</t>
  </si>
  <si>
    <t>Pan Capacity</t>
  </si>
  <si>
    <t>3-pan</t>
  </si>
  <si>
    <t>4-pan</t>
  </si>
  <si>
    <t>5-pan</t>
  </si>
  <si>
    <t>6-pan or larger</t>
  </si>
  <si>
    <t>Cooking Energy Efficiency</t>
  </si>
  <si>
    <t>Energy Star® Electric Steam Cookers</t>
  </si>
  <si>
    <t>Idle Rate (Watts)</t>
  </si>
  <si>
    <t>Serial Number</t>
  </si>
  <si>
    <t>Energy Star® commercial steam cookers must meet the requirements provide in table.</t>
  </si>
  <si>
    <r>
      <t xml:space="preserve">Account Name: </t>
    </r>
    <r>
      <rPr>
        <u/>
        <sz val="11"/>
        <color theme="1"/>
        <rFont val="Calibri"/>
        <family val="2"/>
        <scheme val="minor"/>
      </rPr>
      <t xml:space="preserve"> </t>
    </r>
  </si>
  <si>
    <r>
      <t xml:space="preserve"> Project/Building Name: </t>
    </r>
    <r>
      <rPr>
        <u/>
        <sz val="11"/>
        <color theme="1"/>
        <rFont val="Calibri"/>
        <family val="2"/>
        <scheme val="minor"/>
      </rPr>
      <t xml:space="preserve"> </t>
    </r>
  </si>
  <si>
    <t>Total Incentive Requested:</t>
  </si>
  <si>
    <t xml:space="preserve">  example: Steamer</t>
  </si>
  <si>
    <r>
      <t>Eligible Products:</t>
    </r>
    <r>
      <rPr>
        <sz val="11"/>
        <color theme="1"/>
        <rFont val="Calibri"/>
        <family val="2"/>
        <scheme val="minor"/>
      </rPr>
      <t xml:space="preserve"> Electric steam cooker models may include countertop models, wall-mounted models &amp; floor mounted models &amp; floor mounted on a stand, pedestal or cabinet-style base.</t>
    </r>
  </si>
  <si>
    <r>
      <t>Ineligible Products:</t>
    </r>
    <r>
      <rPr>
        <sz val="11"/>
        <color theme="1"/>
        <rFont val="Calibri"/>
        <family val="2"/>
        <scheme val="minor"/>
      </rPr>
      <t xml:space="preserve"> Hybrid/combination products &amp; pressure steamers.</t>
    </r>
  </si>
  <si>
    <r>
      <rPr>
        <b/>
        <sz val="14"/>
        <color rgb="FF3F3F3F"/>
        <rFont val="Calibri"/>
        <family val="2"/>
        <scheme val="minor"/>
      </rPr>
      <t>ENERGY STAR® Commercial Electric Steam Cookers Incentive Worksheet</t>
    </r>
    <r>
      <rPr>
        <b/>
        <sz val="13"/>
        <color rgb="FF3F3F3F"/>
        <rFont val="Calibri"/>
        <family val="2"/>
        <scheme val="minor"/>
      </rPr>
      <t xml:space="preserve">
</t>
    </r>
    <r>
      <rPr>
        <sz val="12"/>
        <color rgb="FF3F3F3F"/>
        <rFont val="Calibri"/>
        <family val="2"/>
        <scheme val="minor"/>
      </rPr>
      <t xml:space="preserve">Effective </t>
    </r>
    <r>
      <rPr>
        <sz val="12"/>
        <color rgb="FFFF0000"/>
        <rFont val="Calibri"/>
        <family val="2"/>
        <scheme val="minor"/>
      </rPr>
      <t>July 1, 2021</t>
    </r>
    <r>
      <rPr>
        <sz val="12"/>
        <color rgb="FF3F3F3F"/>
        <rFont val="Calibri"/>
        <family val="2"/>
        <scheme val="minor"/>
      </rPr>
      <t xml:space="preserve"> to </t>
    </r>
    <r>
      <rPr>
        <sz val="12"/>
        <color rgb="FFFF0000"/>
        <rFont val="Calibri"/>
        <family val="2"/>
        <scheme val="minor"/>
      </rPr>
      <t>June 30, 2022</t>
    </r>
    <r>
      <rPr>
        <sz val="12"/>
        <color rgb="FF3F3F3F"/>
        <rFont val="Calibri"/>
        <family val="2"/>
        <scheme val="minor"/>
      </rPr>
      <t>.</t>
    </r>
    <r>
      <rPr>
        <sz val="10"/>
        <color rgb="FF3F3F3F"/>
        <rFont val="Calibri"/>
        <family val="2"/>
        <scheme val="minor"/>
      </rPr>
      <t xml:space="preserve"> </t>
    </r>
    <r>
      <rPr>
        <sz val="6"/>
        <color rgb="FF3F3F3F"/>
        <rFont val="Calibri"/>
        <family val="2"/>
        <scheme val="minor"/>
      </rPr>
      <t>(WKS_C_Kitchen_Steamer_PY21_1SN)</t>
    </r>
    <r>
      <rPr>
        <sz val="8"/>
        <color rgb="FF3F3F3F"/>
        <rFont val="Calibri"/>
        <family val="2"/>
        <scheme val="minor"/>
      </rPr>
      <t xml:space="preserve">
</t>
    </r>
    <r>
      <rPr>
        <i/>
        <sz val="10"/>
        <color rgb="FF3F3F3F"/>
        <rFont val="Calibri"/>
        <family val="2"/>
        <scheme val="minor"/>
      </rPr>
      <t>Hawai‘i Energy's mission is to empower island families and businesses to make smart energy choices that reduce energy consumption, save money and pursue a 100% clean energy future.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</si>
</sst>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3"/>
      <color rgb="FF3F3F3F"/>
      <name val="Calibri"/>
      <family val="2"/>
      <scheme val="minor"/>
    </font>
    <font>
      <sz val="10"/>
      <color rgb="FF3F3F3F"/>
      <name val="Calibri"/>
      <family val="2"/>
      <scheme val="minor"/>
    </font>
    <font>
      <sz val="6"/>
      <color rgb="FF3F3F3F"/>
      <name val="Calibri"/>
      <family val="2"/>
      <scheme val="minor"/>
    </font>
    <font>
      <sz val="8"/>
      <color rgb="FF3F3F3F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3F3F3F"/>
      <name val="Calibri"/>
      <family val="2"/>
      <scheme val="minor"/>
    </font>
    <font>
      <sz val="12"/>
      <color rgb="FF3F3F3F"/>
      <name val="Calibri"/>
      <family val="2"/>
      <scheme val="minor"/>
    </font>
    <font>
      <i/>
      <sz val="10"/>
      <color rgb="FF3F3F3F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CE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Fill="1" applyProtection="1"/>
    <xf numFmtId="0" fontId="0" fillId="0" borderId="0" xfId="0" applyFont="1" applyProtection="1"/>
    <xf numFmtId="0" fontId="10" fillId="6" borderId="2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Protection="1"/>
    <xf numFmtId="0" fontId="0" fillId="0" borderId="0" xfId="0" applyFont="1" applyAlignment="1" applyProtection="1">
      <alignment wrapText="1"/>
    </xf>
    <xf numFmtId="0" fontId="1" fillId="3" borderId="17" xfId="0" applyFont="1" applyFill="1" applyBorder="1" applyAlignment="1" applyProtection="1">
      <alignment horizontal="center" wrapText="1"/>
    </xf>
    <xf numFmtId="0" fontId="1" fillId="4" borderId="18" xfId="0" applyFont="1" applyFill="1" applyBorder="1" applyAlignment="1" applyProtection="1">
      <alignment horizontal="center" wrapText="1"/>
    </xf>
    <xf numFmtId="0" fontId="1" fillId="0" borderId="19" xfId="0" applyFont="1" applyBorder="1" applyAlignment="1" applyProtection="1">
      <alignment horizontal="center" vertical="top" wrapText="1"/>
    </xf>
    <xf numFmtId="0" fontId="0" fillId="0" borderId="0" xfId="0" applyFont="1" applyFill="1" applyAlignment="1" applyProtection="1">
      <alignment vertical="center"/>
    </xf>
    <xf numFmtId="0" fontId="1" fillId="0" borderId="22" xfId="0" applyFont="1" applyBorder="1" applyAlignment="1" applyProtection="1">
      <alignment horizontal="center" vertical="top" wrapText="1"/>
    </xf>
    <xf numFmtId="0" fontId="0" fillId="0" borderId="0" xfId="0" applyFont="1" applyBorder="1" applyProtection="1"/>
    <xf numFmtId="0" fontId="0" fillId="0" borderId="0" xfId="0" applyFont="1" applyBorder="1" applyAlignment="1" applyProtection="1">
      <alignment horizontal="center" vertical="top" wrapText="1"/>
    </xf>
    <xf numFmtId="0" fontId="9" fillId="0" borderId="0" xfId="0" applyFont="1" applyBorder="1" applyAlignment="1" applyProtection="1">
      <alignment horizontal="center" vertical="top" wrapText="1"/>
    </xf>
    <xf numFmtId="0" fontId="0" fillId="0" borderId="0" xfId="0" applyFont="1" applyBorder="1" applyAlignment="1" applyProtection="1"/>
    <xf numFmtId="164" fontId="9" fillId="0" borderId="0" xfId="0" applyNumberFormat="1" applyFont="1" applyBorder="1" applyAlignment="1" applyProtection="1">
      <alignment horizontal="center" vertical="top" wrapText="1"/>
    </xf>
    <xf numFmtId="0" fontId="0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Protection="1"/>
    <xf numFmtId="0" fontId="8" fillId="0" borderId="0" xfId="0" applyFont="1" applyFill="1" applyBorder="1" applyAlignment="1" applyProtection="1">
      <alignment horizontal="left" indent="1"/>
    </xf>
    <xf numFmtId="0" fontId="9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center"/>
    </xf>
    <xf numFmtId="0" fontId="10" fillId="6" borderId="5" xfId="0" applyFont="1" applyFill="1" applyBorder="1" applyAlignment="1" applyProtection="1">
      <alignment horizontal="center" wrapText="1"/>
      <protection locked="0"/>
    </xf>
    <xf numFmtId="0" fontId="10" fillId="6" borderId="6" xfId="0" applyFont="1" applyFill="1" applyBorder="1" applyAlignment="1" applyProtection="1">
      <alignment horizontal="center" wrapText="1"/>
      <protection locked="0"/>
    </xf>
    <xf numFmtId="0" fontId="10" fillId="6" borderId="2" xfId="0" applyNumberFormat="1" applyFont="1" applyFill="1" applyBorder="1" applyAlignment="1" applyProtection="1">
      <alignment horizontal="center" wrapText="1"/>
      <protection locked="0"/>
    </xf>
    <xf numFmtId="0" fontId="18" fillId="3" borderId="2" xfId="0" applyFont="1" applyFill="1" applyBorder="1" applyAlignment="1" applyProtection="1">
      <alignment horizontal="center" wrapText="1"/>
    </xf>
    <xf numFmtId="0" fontId="18" fillId="4" borderId="5" xfId="0" applyFont="1" applyFill="1" applyBorder="1" applyAlignment="1" applyProtection="1">
      <alignment horizontal="center" wrapText="1"/>
    </xf>
    <xf numFmtId="0" fontId="18" fillId="3" borderId="5" xfId="0" applyFont="1" applyFill="1" applyBorder="1" applyAlignment="1" applyProtection="1">
      <alignment horizontal="center" wrapText="1"/>
    </xf>
    <xf numFmtId="0" fontId="0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wrapText="1"/>
    </xf>
    <xf numFmtId="44" fontId="18" fillId="3" borderId="2" xfId="0" applyNumberFormat="1" applyFont="1" applyFill="1" applyBorder="1" applyAlignment="1" applyProtection="1">
      <alignment horizontal="center" wrapText="1"/>
    </xf>
    <xf numFmtId="44" fontId="10" fillId="0" borderId="6" xfId="0" applyNumberFormat="1" applyFont="1" applyBorder="1" applyAlignment="1" applyProtection="1">
      <alignment horizontal="center" wrapText="1"/>
    </xf>
    <xf numFmtId="44" fontId="19" fillId="7" borderId="2" xfId="0" applyNumberFormat="1" applyFont="1" applyFill="1" applyBorder="1" applyAlignment="1" applyProtection="1">
      <alignment horizontal="center" vertical="center" wrapText="1"/>
    </xf>
    <xf numFmtId="0" fontId="0" fillId="5" borderId="27" xfId="0" applyFont="1" applyFill="1" applyBorder="1" applyAlignment="1" applyProtection="1">
      <alignment vertical="center"/>
    </xf>
    <xf numFmtId="0" fontId="1" fillId="0" borderId="0" xfId="0" applyFont="1" applyAlignment="1" applyProtection="1"/>
    <xf numFmtId="0" fontId="0" fillId="0" borderId="0" xfId="0" applyFont="1" applyAlignment="1" applyProtection="1"/>
    <xf numFmtId="0" fontId="0" fillId="6" borderId="3" xfId="0" applyFont="1" applyFill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 wrapText="1"/>
    </xf>
    <xf numFmtId="0" fontId="12" fillId="0" borderId="9" xfId="0" applyFont="1" applyFill="1" applyBorder="1" applyAlignment="1" applyProtection="1">
      <alignment horizontal="center"/>
    </xf>
    <xf numFmtId="0" fontId="12" fillId="0" borderId="10" xfId="0" applyFont="1" applyFill="1" applyBorder="1" applyAlignment="1" applyProtection="1">
      <alignment horizontal="center"/>
    </xf>
    <xf numFmtId="0" fontId="12" fillId="0" borderId="11" xfId="0" applyFont="1" applyFill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right" indent="1"/>
    </xf>
    <xf numFmtId="0" fontId="0" fillId="6" borderId="3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right"/>
    </xf>
    <xf numFmtId="0" fontId="17" fillId="2" borderId="2" xfId="0" applyFont="1" applyFill="1" applyBorder="1" applyAlignment="1" applyProtection="1">
      <alignment horizontal="right" wrapText="1"/>
    </xf>
    <xf numFmtId="0" fontId="17" fillId="2" borderId="5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0" fontId="17" fillId="2" borderId="6" xfId="0" applyFont="1" applyFill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wrapText="1"/>
    </xf>
    <xf numFmtId="0" fontId="4" fillId="0" borderId="28" xfId="0" applyFont="1" applyBorder="1" applyAlignment="1" applyProtection="1">
      <alignment horizontal="left" vertical="center" wrapText="1"/>
    </xf>
    <xf numFmtId="0" fontId="4" fillId="0" borderId="29" xfId="0" applyFont="1" applyBorder="1" applyAlignment="1" applyProtection="1">
      <alignment horizontal="left" vertical="center" wrapText="1"/>
    </xf>
    <xf numFmtId="0" fontId="4" fillId="0" borderId="30" xfId="0" applyFont="1" applyBorder="1" applyAlignment="1" applyProtection="1">
      <alignment horizontal="left" vertical="center" wrapText="1"/>
    </xf>
    <xf numFmtId="6" fontId="1" fillId="0" borderId="20" xfId="0" applyNumberFormat="1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 vertical="center"/>
    </xf>
    <xf numFmtId="0" fontId="1" fillId="3" borderId="13" xfId="0" applyFont="1" applyFill="1" applyBorder="1" applyAlignment="1" applyProtection="1">
      <alignment horizontal="center" wrapText="1"/>
    </xf>
    <xf numFmtId="0" fontId="1" fillId="0" borderId="4" xfId="0" applyFont="1" applyBorder="1" applyAlignment="1" applyProtection="1">
      <alignment horizontal="center" wrapText="1"/>
    </xf>
    <xf numFmtId="9" fontId="1" fillId="0" borderId="5" xfId="0" applyNumberFormat="1" applyFont="1" applyBorder="1" applyAlignment="1" applyProtection="1">
      <alignment horizontal="center" vertical="top" wrapText="1"/>
    </xf>
    <xf numFmtId="0" fontId="1" fillId="0" borderId="6" xfId="0" applyFont="1" applyBorder="1" applyAlignment="1" applyProtection="1">
      <alignment horizontal="center" vertical="top" wrapText="1"/>
    </xf>
    <xf numFmtId="0" fontId="1" fillId="0" borderId="3" xfId="0" applyFont="1" applyBorder="1" applyAlignment="1" applyProtection="1">
      <alignment horizontal="center" wrapText="1"/>
    </xf>
    <xf numFmtId="0" fontId="1" fillId="0" borderId="5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/>
    <xf numFmtId="0" fontId="1" fillId="0" borderId="6" xfId="0" applyFont="1" applyBorder="1" applyAlignment="1" applyProtection="1"/>
    <xf numFmtId="0" fontId="1" fillId="0" borderId="14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9" fontId="1" fillId="0" borderId="23" xfId="0" applyNumberFormat="1" applyFont="1" applyBorder="1" applyAlignment="1" applyProtection="1">
      <alignment horizontal="center" vertical="top" wrapText="1"/>
    </xf>
    <xf numFmtId="0" fontId="1" fillId="0" borderId="24" xfId="0" applyFont="1" applyBorder="1" applyAlignment="1" applyProtection="1">
      <alignment horizontal="center" vertical="top" wrapText="1"/>
    </xf>
    <xf numFmtId="0" fontId="1" fillId="0" borderId="23" xfId="0" applyFont="1" applyBorder="1" applyAlignment="1" applyProtection="1">
      <alignment horizontal="center" vertical="top" wrapText="1"/>
    </xf>
    <xf numFmtId="0" fontId="1" fillId="0" borderId="25" xfId="0" applyFont="1" applyBorder="1" applyAlignment="1" applyProtection="1">
      <alignment wrapText="1"/>
    </xf>
    <xf numFmtId="0" fontId="1" fillId="0" borderId="24" xfId="0" applyFont="1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B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194311</xdr:colOff>
      <xdr:row>0</xdr:row>
      <xdr:rowOff>42855</xdr:rowOff>
    </xdr:from>
    <xdr:to>
      <xdr:col>1</xdr:col>
      <xdr:colOff>1024891</xdr:colOff>
      <xdr:row>0</xdr:row>
      <xdr:rowOff>865815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191" y="42855"/>
          <a:ext cx="830580" cy="822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showGridLines="0" tabSelected="1" zoomScaleNormal="100" workbookViewId="0">
      <selection activeCell="C3" sqref="C3:D3"/>
    </sheetView>
  </sheetViews>
  <sheetFormatPr defaultColWidth="8.85546875" defaultRowHeight="15" x14ac:dyDescent="0.25"/>
  <cols>
    <col min="1" max="1" width="2.7109375" style="2" customWidth="1"/>
    <col min="2" max="2" width="18.28515625" style="2" customWidth="1"/>
    <col min="3" max="3" width="21.140625" style="2" customWidth="1"/>
    <col min="4" max="4" width="10.140625" style="2" customWidth="1"/>
    <col min="5" max="5" width="11.28515625" style="2" customWidth="1"/>
    <col min="6" max="6" width="10.5703125" style="2" customWidth="1"/>
    <col min="7" max="7" width="14" style="2" customWidth="1"/>
    <col min="8" max="8" width="14.5703125" style="2" customWidth="1"/>
    <col min="9" max="9" width="2.7109375" style="2" customWidth="1"/>
    <col min="10" max="10" width="0" style="2" hidden="1" customWidth="1"/>
    <col min="11" max="11" width="8.85546875" style="2" hidden="1" customWidth="1"/>
    <col min="12" max="12" width="8.85546875" style="2" customWidth="1"/>
    <col min="13" max="16384" width="8.85546875" style="2"/>
  </cols>
  <sheetData>
    <row r="1" spans="2:10" ht="72" customHeight="1" thickBot="1" x14ac:dyDescent="0.3">
      <c r="B1" s="34"/>
      <c r="C1" s="55" t="s">
        <v>22</v>
      </c>
      <c r="D1" s="56"/>
      <c r="E1" s="56"/>
      <c r="F1" s="56"/>
      <c r="G1" s="56"/>
      <c r="H1" s="57"/>
    </row>
    <row r="2" spans="2:10" s="4" customFormat="1" ht="14.45" customHeight="1" x14ac:dyDescent="0.25">
      <c r="B2" s="16"/>
      <c r="C2" s="17"/>
      <c r="D2" s="17"/>
      <c r="E2" s="17"/>
      <c r="F2" s="17"/>
      <c r="G2" s="17"/>
      <c r="H2" s="17"/>
      <c r="I2" s="18"/>
      <c r="J2" s="18"/>
    </row>
    <row r="3" spans="2:10" x14ac:dyDescent="0.25">
      <c r="B3" s="29" t="s">
        <v>16</v>
      </c>
      <c r="C3" s="44"/>
      <c r="D3" s="44"/>
      <c r="E3" s="45" t="s">
        <v>17</v>
      </c>
      <c r="F3" s="45"/>
      <c r="G3" s="37"/>
      <c r="H3" s="37"/>
    </row>
    <row r="4" spans="2:10" s="4" customFormat="1" x14ac:dyDescent="0.25">
      <c r="B4" s="19"/>
      <c r="C4" s="21"/>
      <c r="D4" s="21"/>
      <c r="E4" s="20"/>
      <c r="F4" s="20"/>
      <c r="G4" s="22"/>
      <c r="H4" s="22"/>
    </row>
    <row r="5" spans="2:10" ht="15.75" x14ac:dyDescent="0.25">
      <c r="B5" s="47" t="s">
        <v>0</v>
      </c>
      <c r="C5" s="48"/>
      <c r="D5" s="48"/>
      <c r="E5" s="48"/>
      <c r="F5" s="48"/>
      <c r="G5" s="48"/>
      <c r="H5" s="49"/>
    </row>
    <row r="6" spans="2:10" x14ac:dyDescent="0.25">
      <c r="B6" s="38" t="s">
        <v>1</v>
      </c>
      <c r="C6" s="38" t="s">
        <v>2</v>
      </c>
      <c r="D6" s="50" t="s">
        <v>14</v>
      </c>
      <c r="E6" s="52" t="s">
        <v>6</v>
      </c>
      <c r="F6" s="52" t="s">
        <v>13</v>
      </c>
      <c r="G6" s="52" t="s">
        <v>3</v>
      </c>
      <c r="H6" s="38" t="s">
        <v>4</v>
      </c>
    </row>
    <row r="7" spans="2:10" x14ac:dyDescent="0.25">
      <c r="B7" s="38"/>
      <c r="C7" s="38"/>
      <c r="D7" s="51"/>
      <c r="E7" s="53"/>
      <c r="F7" s="53"/>
      <c r="G7" s="53"/>
      <c r="H7" s="38"/>
    </row>
    <row r="8" spans="2:10" x14ac:dyDescent="0.25">
      <c r="B8" s="26" t="s">
        <v>19</v>
      </c>
      <c r="C8" s="26" t="s">
        <v>5</v>
      </c>
      <c r="D8" s="27">
        <v>123456789</v>
      </c>
      <c r="E8" s="28">
        <v>3</v>
      </c>
      <c r="F8" s="28">
        <v>400</v>
      </c>
      <c r="G8" s="28">
        <v>1</v>
      </c>
      <c r="H8" s="31">
        <f>G8*H20</f>
        <v>750</v>
      </c>
    </row>
    <row r="9" spans="2:10" x14ac:dyDescent="0.25">
      <c r="B9" s="3"/>
      <c r="C9" s="3"/>
      <c r="D9" s="23"/>
      <c r="E9" s="3"/>
      <c r="F9" s="3"/>
      <c r="G9" s="24"/>
      <c r="H9" s="32" t="str">
        <f>IF(OR(E9="",F9=""),"",IF(AND(E9&gt;=3,E9&lt;=6),IF(F9&lt;=VLOOKUP(E9,Idle_Rqmt,2,FALSE),G9*750,"DNQ"),IF(E9&gt;$J$23,IF(F9&lt;=$K$23,G9*750,"DNQ"),"")))</f>
        <v/>
      </c>
    </row>
    <row r="10" spans="2:10" x14ac:dyDescent="0.25">
      <c r="B10" s="3"/>
      <c r="C10" s="3"/>
      <c r="D10" s="23"/>
      <c r="E10" s="3"/>
      <c r="F10" s="3"/>
      <c r="G10" s="25"/>
      <c r="H10" s="32" t="str">
        <f>IF(OR(E10="",F10=""),"",IF(AND(E10&gt;=3,E10&lt;=6),IF(F10&lt;=VLOOKUP(E10,Idle_Rqmt,2,FALSE),G10*750,"DNQ"),IF(E10&gt;$J$23,IF(F10&lt;=$K$23,G10*750,"DNQ"),"")))</f>
        <v/>
      </c>
    </row>
    <row r="11" spans="2:10" x14ac:dyDescent="0.25">
      <c r="B11" s="3"/>
      <c r="C11" s="3"/>
      <c r="D11" s="23"/>
      <c r="E11" s="3"/>
      <c r="F11" s="3"/>
      <c r="G11" s="25"/>
      <c r="H11" s="32" t="str">
        <f>IF(OR(E11="",F11=""),"",IF(AND(E11&gt;=3,E11&lt;=6),IF(F11&lt;=VLOOKUP(E11,Idle_Rqmt,2,FALSE),G11*750,"DNQ"),IF(E11&gt;$J$23,IF(F11&lt;=$K$23,G11*750,"DNQ"),"")))</f>
        <v/>
      </c>
    </row>
    <row r="12" spans="2:10" x14ac:dyDescent="0.25">
      <c r="B12" s="3"/>
      <c r="C12" s="3"/>
      <c r="D12" s="23"/>
      <c r="E12" s="3"/>
      <c r="F12" s="3"/>
      <c r="G12" s="25"/>
      <c r="H12" s="32" t="str">
        <f>IF(OR(E12="",F12=""),"",IF(AND(E12&gt;=3,E12&lt;=6),IF(F12&lt;=VLOOKUP(E12,Idle_Rqmt,2,FALSE),G12*750,"DNQ"),IF(E12&gt;$J$23,IF(F12&lt;=$K$23,G12*750,"DNQ"),"")))</f>
        <v/>
      </c>
    </row>
    <row r="13" spans="2:10" x14ac:dyDescent="0.25">
      <c r="B13" s="3"/>
      <c r="C13" s="3"/>
      <c r="D13" s="23"/>
      <c r="E13" s="3"/>
      <c r="F13" s="3"/>
      <c r="G13" s="25"/>
      <c r="H13" s="32" t="str">
        <f>IF(OR(E13="",F13=""),"",IF(AND(E13&gt;=3,E13&lt;=6),IF(F13&lt;=VLOOKUP(E13,Idle_Rqmt,2,FALSE),G13*750,"DNQ"),IF(E13&gt;$J$23,IF(F13&lt;=$K$23,G13*750,"DNQ"),"")))</f>
        <v/>
      </c>
    </row>
    <row r="14" spans="2:10" ht="15.75" x14ac:dyDescent="0.25">
      <c r="B14" s="46" t="s">
        <v>18</v>
      </c>
      <c r="C14" s="46"/>
      <c r="D14" s="46"/>
      <c r="E14" s="46"/>
      <c r="F14" s="46"/>
      <c r="G14" s="46"/>
      <c r="H14" s="33">
        <f>SUM(H9:H13)</f>
        <v>0</v>
      </c>
    </row>
    <row r="15" spans="2:10" x14ac:dyDescent="0.25">
      <c r="B15" s="42"/>
      <c r="C15" s="42"/>
      <c r="D15" s="42"/>
      <c r="E15" s="42"/>
      <c r="F15" s="42"/>
      <c r="G15" s="42"/>
      <c r="H15" s="42"/>
    </row>
    <row r="16" spans="2:10" ht="15.75" thickBot="1" x14ac:dyDescent="0.3">
      <c r="B16" s="43"/>
      <c r="C16" s="43"/>
      <c r="D16" s="43"/>
      <c r="E16" s="43"/>
      <c r="F16" s="43"/>
      <c r="G16" s="43"/>
      <c r="H16" s="43"/>
    </row>
    <row r="17" spans="1:13" ht="16.5" thickTop="1" thickBot="1" x14ac:dyDescent="0.3">
      <c r="B17" s="39" t="s">
        <v>12</v>
      </c>
      <c r="C17" s="40"/>
      <c r="D17" s="40"/>
      <c r="E17" s="40"/>
      <c r="F17" s="40"/>
      <c r="G17" s="40"/>
      <c r="H17" s="41"/>
      <c r="I17" s="4"/>
    </row>
    <row r="18" spans="1:13" ht="16.5" thickTop="1" thickBot="1" x14ac:dyDescent="0.3">
      <c r="B18" s="69" t="s">
        <v>15</v>
      </c>
      <c r="C18" s="70"/>
      <c r="D18" s="70"/>
      <c r="E18" s="70"/>
      <c r="F18" s="70"/>
      <c r="G18" s="70"/>
      <c r="H18" s="71"/>
      <c r="I18" s="1"/>
    </row>
    <row r="19" spans="1:13" ht="15.75" thickTop="1" x14ac:dyDescent="0.25">
      <c r="A19" s="5"/>
      <c r="B19" s="6" t="s">
        <v>6</v>
      </c>
      <c r="C19" s="61" t="s">
        <v>11</v>
      </c>
      <c r="D19" s="62"/>
      <c r="E19" s="61" t="s">
        <v>13</v>
      </c>
      <c r="F19" s="65"/>
      <c r="G19" s="62"/>
      <c r="H19" s="7" t="s">
        <v>4</v>
      </c>
      <c r="I19" s="5"/>
    </row>
    <row r="20" spans="1:13" x14ac:dyDescent="0.25">
      <c r="B20" s="8" t="s">
        <v>7</v>
      </c>
      <c r="C20" s="63">
        <v>0.5</v>
      </c>
      <c r="D20" s="64"/>
      <c r="E20" s="66">
        <v>400</v>
      </c>
      <c r="F20" s="67"/>
      <c r="G20" s="68"/>
      <c r="H20" s="58">
        <v>750</v>
      </c>
      <c r="J20" s="4">
        <v>3</v>
      </c>
      <c r="K20" s="9">
        <v>400</v>
      </c>
      <c r="M20" s="4"/>
    </row>
    <row r="21" spans="1:13" x14ac:dyDescent="0.25">
      <c r="B21" s="8" t="s">
        <v>8</v>
      </c>
      <c r="C21" s="63">
        <v>0.5</v>
      </c>
      <c r="D21" s="64"/>
      <c r="E21" s="66">
        <v>530</v>
      </c>
      <c r="F21" s="67"/>
      <c r="G21" s="68"/>
      <c r="H21" s="59"/>
      <c r="J21" s="4">
        <v>4</v>
      </c>
      <c r="K21" s="4">
        <v>530</v>
      </c>
      <c r="M21" s="4"/>
    </row>
    <row r="22" spans="1:13" x14ac:dyDescent="0.25">
      <c r="B22" s="8" t="s">
        <v>9</v>
      </c>
      <c r="C22" s="63">
        <v>0.5</v>
      </c>
      <c r="D22" s="64"/>
      <c r="E22" s="66">
        <v>670</v>
      </c>
      <c r="F22" s="67"/>
      <c r="G22" s="68"/>
      <c r="H22" s="59"/>
      <c r="J22" s="4">
        <v>5</v>
      </c>
      <c r="K22" s="4">
        <v>670</v>
      </c>
      <c r="M22" s="4"/>
    </row>
    <row r="23" spans="1:13" s="5" customFormat="1" ht="15.75" thickBot="1" x14ac:dyDescent="0.3">
      <c r="A23" s="2"/>
      <c r="B23" s="10" t="s">
        <v>10</v>
      </c>
      <c r="C23" s="72">
        <v>0.5</v>
      </c>
      <c r="D23" s="73"/>
      <c r="E23" s="74">
        <v>800</v>
      </c>
      <c r="F23" s="75"/>
      <c r="G23" s="76"/>
      <c r="H23" s="60"/>
      <c r="I23" s="2"/>
      <c r="J23" s="5">
        <v>6</v>
      </c>
      <c r="K23" s="5">
        <v>800</v>
      </c>
    </row>
    <row r="24" spans="1:13" s="11" customFormat="1" ht="15.75" thickTop="1" x14ac:dyDescent="0.25">
      <c r="B24" s="12"/>
      <c r="C24" s="12"/>
      <c r="D24" s="12"/>
      <c r="E24" s="12"/>
      <c r="F24" s="13"/>
      <c r="G24" s="14"/>
      <c r="H24" s="15"/>
    </row>
    <row r="25" spans="1:13" ht="28.9" customHeight="1" x14ac:dyDescent="0.25">
      <c r="B25" s="54" t="s">
        <v>20</v>
      </c>
      <c r="C25" s="54"/>
      <c r="D25" s="54"/>
      <c r="E25" s="54"/>
      <c r="F25" s="54"/>
      <c r="G25" s="54"/>
      <c r="H25" s="54"/>
    </row>
    <row r="26" spans="1:13" x14ac:dyDescent="0.25">
      <c r="B26" s="30"/>
      <c r="C26" s="30"/>
      <c r="D26" s="30"/>
      <c r="E26" s="30"/>
      <c r="F26" s="30"/>
      <c r="G26" s="30"/>
      <c r="H26" s="30"/>
    </row>
    <row r="27" spans="1:13" x14ac:dyDescent="0.25">
      <c r="B27" s="35" t="s">
        <v>21</v>
      </c>
      <c r="C27" s="36"/>
      <c r="D27" s="36"/>
      <c r="E27" s="36"/>
      <c r="F27" s="36"/>
      <c r="G27" s="36"/>
      <c r="H27" s="36"/>
    </row>
  </sheetData>
  <sheetProtection algorithmName="SHA-512" hashValue="3GQfXQpW/27N696GMDn6rAN3xDUhJttk2T7gTlYjPiPTY5YbyH+85tNJ07FM1S1Ta/WmbV45mblZ16qI7vGKtg==" saltValue="Q2ZqqgW0HTccrUcxhQdQ5Q==" spinCount="100000" sheet="1" objects="1" scenarios="1" selectLockedCells="1"/>
  <mergeCells count="30">
    <mergeCell ref="C1:H1"/>
    <mergeCell ref="H20:H23"/>
    <mergeCell ref="H6:H7"/>
    <mergeCell ref="C19:D19"/>
    <mergeCell ref="C20:D20"/>
    <mergeCell ref="E19:G19"/>
    <mergeCell ref="E20:G20"/>
    <mergeCell ref="B18:H18"/>
    <mergeCell ref="C21:D21"/>
    <mergeCell ref="C22:D22"/>
    <mergeCell ref="C23:D23"/>
    <mergeCell ref="E21:G21"/>
    <mergeCell ref="E22:G22"/>
    <mergeCell ref="E23:G23"/>
    <mergeCell ref="B27:H27"/>
    <mergeCell ref="G3:H3"/>
    <mergeCell ref="C6:C7"/>
    <mergeCell ref="B17:H17"/>
    <mergeCell ref="B15:H15"/>
    <mergeCell ref="B16:H16"/>
    <mergeCell ref="C3:D3"/>
    <mergeCell ref="E3:F3"/>
    <mergeCell ref="B14:G14"/>
    <mergeCell ref="B5:H5"/>
    <mergeCell ref="B6:B7"/>
    <mergeCell ref="D6:D7"/>
    <mergeCell ref="E6:E7"/>
    <mergeCell ref="F6:F7"/>
    <mergeCell ref="B25:H25"/>
    <mergeCell ref="G6:G7"/>
  </mergeCells>
  <pageMargins left="0.15" right="0.35" top="0.5" bottom="0.5" header="0.3" footer="0.3"/>
  <pageSetup scale="98" fitToHeight="0" orientation="portrait" r:id="rId1"/>
  <headerFooter>
    <oddFooter xml:space="preserve">&amp;CQuestions: Call the Business Program (808)839-8880 (Oahu) or toll free at (877)231-8222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OGQ1NzYwZS02MzhhLTQ3ZTgtOWUyZS0xMjI2YzJjYjI2OGQiIG9yaWdpbj0idXNlclNlbGVjdGVkIj48ZWxlbWVudCB1aWQ9IjQyODM0YmZiLTFlYzEtNGJlYi1iZDY0LWViODNmYjNjYjNmMyIgdmFsdWU9IiIgeG1sbnM9Imh0dHA6Ly93d3cuYm9sZG9uamFtZXMuY29tLzIwMDgvMDEvc2llL2ludGVybmFsL2xhYmVsIiAvPjwvc2lzbD48VXNlck5hbWU+TEVJRE9TLUNPUlBcbmdvdm48L1VzZXJOYW1lPjxEYXRlVGltZT42LzE3LzIwMTkgMTE6MzE6NTcgUE08L0RhdGVUaW1lPjxMYWJlbFN0cmluZz5VbnJlc3RyaWN0ZWQ8L0xhYmVsU3RyaW5nPjwvaXRlbT48L2xhYmVsSGlzdG9yeT4=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c8d5760e-638a-47e8-9e2e-1226c2cb268d" origin="userSelected">
  <element uid="42834bfb-1ec1-4beb-bd64-eb83fb3cb3f3" value=""/>
</sisl>
</file>

<file path=customXml/itemProps1.xml><?xml version="1.0" encoding="utf-8"?>
<ds:datastoreItem xmlns:ds="http://schemas.openxmlformats.org/officeDocument/2006/customXml" ds:itemID="{C6045318-DF89-4CF8-8653-4C94070480FE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5B31F11E-C4C3-4D2B-94E3-DE002F0FEB3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Input</vt:lpstr>
      <vt:lpstr>Idle_Rqmt</vt:lpstr>
    </vt:vector>
  </TitlesOfParts>
  <Company>SAIC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wongcal</dc:creator>
  <cp:lastModifiedBy>Nakama, Sehun [US-US]</cp:lastModifiedBy>
  <cp:lastPrinted>2018-06-14T21:26:28Z</cp:lastPrinted>
  <dcterms:created xsi:type="dcterms:W3CDTF">2012-08-06T19:46:01Z</dcterms:created>
  <dcterms:modified xsi:type="dcterms:W3CDTF">2021-06-02T02:20:39Z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ef400212-5f33-4cde-8117-3d39c469e3cb</vt:lpwstr>
  </property>
  <property fmtid="{D5CDD505-2E9C-101B-9397-08002B2CF9AE}" pid="3" name="bjSaver">
    <vt:lpwstr>G3ikdu48ttcEijIqm8mmgifimqM5dooD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policy="c8d5760e-638a-47e8-9e2e-1226c2cb268d" origin="userSelected" xmlns="http://www.boldonj</vt:lpwstr>
  </property>
  <property fmtid="{D5CDD505-2E9C-101B-9397-08002B2CF9AE}" pid="5" name="bjDocumentLabelXML-0">
    <vt:lpwstr>ames.com/2008/01/sie/internal/label"&gt;&lt;element uid="42834bfb-1ec1-4beb-bd64-eb83fb3cb3f3" value="" /&gt;&lt;/sisl&gt;</vt:lpwstr>
  </property>
  <property fmtid="{D5CDD505-2E9C-101B-9397-08002B2CF9AE}" pid="6" name="bjDocumentSecurityLabel">
    <vt:lpwstr>Unrestricted</vt:lpwstr>
  </property>
  <property fmtid="{D5CDD505-2E9C-101B-9397-08002B2CF9AE}" pid="7" name="bjLabelHistoryID">
    <vt:lpwstr>{C6045318-DF89-4CF8-8653-4C94070480FE}</vt:lpwstr>
  </property>
</Properties>
</file>